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showInkAnnotation="0" defaultThemeVersion="124226"/>
  <mc:AlternateContent xmlns:mc="http://schemas.openxmlformats.org/markup-compatibility/2006">
    <mc:Choice Requires="x15">
      <x15ac:absPath xmlns:x15ac="http://schemas.microsoft.com/office/spreadsheetml/2010/11/ac" url="https://civilnodrustvo-my.sharepoint.com/personal/rbeljan_esf_civilnodrustvo_hr/Documents/Radna površina/Obrasci - MRMS_MRRFEU/PRILOZI za MRMS/2022/"/>
    </mc:Choice>
  </mc:AlternateContent>
  <xr:revisionPtr revIDLastSave="68" documentId="13_ncr:1_{8D277252-5490-41A2-8676-2C82A2019798}" xr6:coauthVersionLast="47" xr6:coauthVersionMax="47" xr10:uidLastSave="{880BB7F6-2760-49BB-A260-979BDEBCE50F}"/>
  <bookViews>
    <workbookView xWindow="-120" yWindow="-120" windowWidth="29040" windowHeight="15840" tabRatio="486" xr2:uid="{00000000-000D-0000-FFFF-FFFF00000000}"/>
  </bookViews>
  <sheets>
    <sheet name="Prilog 03" sheetId="1" r:id="rId1"/>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9" i="1" l="1"/>
</calcChain>
</file>

<file path=xl/sharedStrings.xml><?xml version="1.0" encoding="utf-8"?>
<sst xmlns="http://schemas.openxmlformats.org/spreadsheetml/2006/main" count="91" uniqueCount="81">
  <si>
    <t>Smjernice za ESF 2014.-2020.</t>
  </si>
  <si>
    <t>Smjernice br.</t>
  </si>
  <si>
    <t>10.</t>
  </si>
  <si>
    <t>Datum odobrenja</t>
  </si>
  <si>
    <t>Srpanj 2021.</t>
  </si>
  <si>
    <t>Informiranje, komunikacija i vidljivost</t>
  </si>
  <si>
    <t>Verzija br.</t>
  </si>
  <si>
    <t>3.5</t>
  </si>
  <si>
    <t xml:space="preserve">Prilog </t>
  </si>
  <si>
    <t>Smjernice odobrio</t>
  </si>
  <si>
    <t>Ministar MROSP</t>
  </si>
  <si>
    <t>Prilog 03 - Popis ugovora o dodjeli bespovratnih sredstava i dodijeljenim bespovratnim sredstvima</t>
  </si>
  <si>
    <t>NAZIV POZIVA</t>
  </si>
  <si>
    <t>NAZIV KORISNIKA</t>
  </si>
  <si>
    <t>NAZIV PARTNERA                     (UKOLIKO JE PRIMJENJIVO)</t>
  </si>
  <si>
    <t>NAZIV PROJKETA</t>
  </si>
  <si>
    <t>REFERENTNI BROJ KORISNIKA</t>
  </si>
  <si>
    <t>LOKACIJA PROVEDBE AKTIVNOSTI (ŽUPANIJA)</t>
  </si>
  <si>
    <t>IZNOS BESPOVRATNIH SREDSTAVA
(HRK)</t>
  </si>
  <si>
    <t>STOPA SUFINANCIRANJA (HRK)</t>
  </si>
  <si>
    <t>KRATAK OPIS PROJEKTA</t>
  </si>
  <si>
    <t>Jačanje kapaciteta OCD-a za odgovaranje na potrebe lokalne zajednice</t>
  </si>
  <si>
    <t>UP.04.2.1.11.0003</t>
  </si>
  <si>
    <t>UP.04.2.1.11.0114</t>
  </si>
  <si>
    <t>UP.04.2.1.11.0117</t>
  </si>
  <si>
    <t>UP.04.2.1.11.0122</t>
  </si>
  <si>
    <t>UP.04.2.1.11.0151</t>
  </si>
  <si>
    <t>UP.04.2.1.11.0307</t>
  </si>
  <si>
    <t>UP.04.2.1.11.0310</t>
  </si>
  <si>
    <t>UP.04.2.1.11.0335</t>
  </si>
  <si>
    <t>UP.04.2.1.11.0357</t>
  </si>
  <si>
    <t>UP.04.2.1.11.0438</t>
  </si>
  <si>
    <t>SPONA - Solidarno u podršci mladima u riziku od siromaštva, socijalne isključenosti i nasilja te mladima u kriznim
situacijama</t>
  </si>
  <si>
    <t>Po(s)tres: Vrednotama protiv stresa</t>
  </si>
  <si>
    <t>"Pokreni se i vozi - tko te treba, pomozi!"</t>
  </si>
  <si>
    <t>RUKe (Recikliram, Učim, Kreiram)</t>
  </si>
  <si>
    <t>Ready2Respond - poboljšanje pripreme i odgovora na krize</t>
  </si>
  <si>
    <t>Znanjem do zdravlja</t>
  </si>
  <si>
    <t>Inkluzivna mreža - jači smo zajedno</t>
  </si>
  <si>
    <t>OCD kao pokretač promjena u lokalnoj zajednici</t>
  </si>
  <si>
    <t>Ambulanta SPARK: solidarnost, participacija, kokreacija</t>
  </si>
  <si>
    <t>Ambidekster klub</t>
  </si>
  <si>
    <t>ŠPORTSKO DRUŠTVO BRODSKI STUPNIK - STARI SLATINIK</t>
  </si>
  <si>
    <t>Svjetski savez mladih Jugoistočna Europa</t>
  </si>
  <si>
    <t>Udruga kineziologa grada Vukovara</t>
  </si>
  <si>
    <t>Zaklada za lokalni razvoj i solidarnost "Volim Križevce"</t>
  </si>
  <si>
    <t>Hrvatski Crveni križ - Gradsko društvo Crvenog križa Čakovec</t>
  </si>
  <si>
    <t>Sirius - Centar za psihološko savjetovanje, edukaciju i istraživanje</t>
  </si>
  <si>
    <t>Udruga za promicanje inkluzije</t>
  </si>
  <si>
    <t>Udruga gluhih i nagluhih Nova Gradiška</t>
  </si>
  <si>
    <t>Zagrebačka, Sisačko-moslavačka, Osječko-baranjska, Grad Zagreb i Primorsko-goranska</t>
  </si>
  <si>
    <t>Brodsko-posavska</t>
  </si>
  <si>
    <t>Zagrebačka i Grad Zagreb</t>
  </si>
  <si>
    <t>Vukovarsko-srijemska</t>
  </si>
  <si>
    <t>Koprivničko-križevačka</t>
  </si>
  <si>
    <t>Varaždinska, Koprivničko-križevačka i Međimurska</t>
  </si>
  <si>
    <t>Sisačko-moslavačka, Koprivničko-križevačka i Grad Zagreb</t>
  </si>
  <si>
    <t>Sisačko-moslavačka, Bjelovarsko-bilogorska, Požeško-slavonska, Brodsko-posavska, Osječko-baranjska, Grad Zagreb i Šibensko-kninska</t>
  </si>
  <si>
    <t>Splitsko-dalmatinska</t>
  </si>
  <si>
    <t>1. Općina Brodski Stupnik
2. Udruga STUP
3. Kulturno-umjetničko društvo Zrinski Brodski Stupnik 
4. Zavičajno društvo Stari Slatinik
5. Udruga Zlatnik 
6. Vatrogasna zajednica Općine Brodski Stupnik 
7. Lokalna akcijska grupa Posavina</t>
  </si>
  <si>
    <t>Cilj projekta je doprinijeti razvoju OCD-a u OBS koji će osigurati ujednačen regionalni društveno-ekonomski rast i demokratski razvoj OBS. Ujedno će se doprinijeti jačanju kapaciteta OCD-a s ciljem podizanja svijesti o važnosti pravilnog ophođenja u kriznim situacijama. Nakon provedenih aktivnosti ciljna skupina bit će osnažena u upravljanju kriznim situacijama, upravljanju udrugama, financijskom izvještavanju kao i pisanju i provedbi budućih EU projekata.</t>
  </si>
  <si>
    <t>Riječ Ambulanta dolazi od lat. Ambulare što znači šetati, biti mobilan. U vremenu globalne zdravstvene, ekonomske i ekološke krize, organizacije civilnog društva otoka Hvara koriste ovaj projekt kao polazišnu točku jačanja kapaciteta za solidarno, uključivo i kreativno djelovanje prema prepoznavanju i koordiniranom odgovoru na najhitnije potrebe lokalne zajednice.</t>
  </si>
  <si>
    <t>Projektom se osnažuju kapaciteti organizacija civilnog društva za pružanje učinkovitog odgovora na potrebe mladih iz skupina u riziku od socijalne isključenosti u 4 zajednice, osobito u kriznim situacijama. Podržava se obrazovanje, kapacitiranje i zajednički građanski angažman organizacija, samih mladih i ustanova koje rade s mladima u odgovaranju na potrebe ranjivih mladih kroz zajedničke građanske akcije koje organiziraju lokalne inicijative.</t>
  </si>
  <si>
    <t>Svjetski savez mladih Hrvatska</t>
  </si>
  <si>
    <t>SSMH JIE će projektom ‘’Po(s)tres - Vrednotama protiv stresa’’ ojačati kapacitete SSM JIE i SSMH za neposredan rad u obrazovanju izobrazbom 15 zaposlenika i volontera SSM JIE i SSMH kako bi odgovorio na potrebu lokalne zajednice za jačanjem psihološke otpornosti djece uslijed kriza potresa te pandemije koronavirusa, kroz educiranje 50 djece od 10 do 14 godina, na području Grada Zagreba i Zagrebačke županije o vrijednostima; te kroz sastavljanje Tool Kit-a ‘’Vrednotama protiv stresa’’ s alatima za samopomoć djeci uslijed krize; i organiziranjem volonterske akcije sa svim sudionicima projekta.</t>
  </si>
  <si>
    <t xml:space="preserve">1. Plivački klub Vukovar 
2. Hrvatski Crveni križ Gradsko društvo Crvenog križa Vukovar
3. Vukovarski triatlon klub </t>
  </si>
  <si>
    <t>Doprinijeti jačanju kapaciteta OCD-a za učinkoviti odgovor na potrebe lokalne zajednice u Vukovarsko-srijemskoj županiji kroz stručno usavršavanje i jačanje kompetencija u području zapošljavanja, dobrog upravljanja, socijalnog uključivanja i obrazovanja za razvoj i uključivanje u društvene aktivnosti osobito u kriznim situacijama te provedbu aktivnosti kao odgovora na potrebe lokalne zajednice s ciljem unapređenja kvalitete života. Planirana je uključenost najmanje 15 predstavnika, zaposlenika i volontera OCD-a i 15 volontera koji će sudjelovati u volonterskim programima.</t>
  </si>
  <si>
    <t>Projekt RUKe omogućuje uključivanje organizacija civilnog društva Križevaca i posebno osjetljivih skupina osoba s intelektualnim teškoćama u proces ublažavanja utjecaja klimatske krize i problema prekomjernog gomilanja otpada. Ciljevi projekta se ostvaruju kroz stjecanje znanja i vještina o klimatskim promjenama, otpadu i 4R (Reduce, Reuse, Recycle, Repair) principu te društvenom poduzetništvu i IT poslovanju kao mogućnosti za razvoj održivog poslovanja organizacija civilnog društva u lokalnoj zajednici.</t>
  </si>
  <si>
    <t>Projektne aktivnosti doprinose jačanju kapaciteta GDCK Čakovec, Varaždin i Koprivnica za reagiranje u hitnim slučajevima i kriznim situacijama, u vidu njihovog pohađanja edukacija koje se odnose na pravilno i pravodobno rješavanje kriznih situacija te upravljanje istima. Zaposlenici tri GDCK i 20 volontera iz istih, pohađat će spomenute edukacije kako bi ojačali svoja znanja i vještine te uspješno pružili pomoć i podršku onima koji su pogođeni katastrofama te se nalaze u kriznim situacijama.</t>
  </si>
  <si>
    <t xml:space="preserve">1. Udruga za pomoć ženama oboljelim od raka dojke Sv. Agata - Glina 
2. Liga protiv raka Koprivničko-križevačke županije 
3. Brodoto </t>
  </si>
  <si>
    <t>Kroz projekt "Znanjem do zdravlja" radimo na edukaciji organizacija civilnog društva koje rade s onkološkim bolesnicima kako bismo ojačali njihove kapacitete za podršku onkološkim bolesnicima, što je osobito važno u kriznim vremenima kao što su ova. Jačat ćemo kapacitete organizacija iz triju lokalnih zajednica na četiri razine: osnaživanje njihovih zagovaračkih kapaciteta, kroz jačanje i sistematizaciju njihove volonterske mreže te kroz jačanje njihovih stručnih kapaciteta za odgovaranje na potrebe onkoloških bolesnika.</t>
  </si>
  <si>
    <t>1. Centar za inkluzivnu podršku Slavonski Brod 
2. Centar za inkluziju i socijalne usluge
3. Osječki centar za inkluziju</t>
  </si>
  <si>
    <t>Predloženim projektom se uspostavlja inkluzivna mreža OCD-a na području 7 županija (s mogućnošću daljnjeg širenja) koja, spajanjem novostečenih znanja i vještina s iskustvom života u lokalnoj zajednici, ojačava kapacitete OCD-a za dobro upravljanje i postizanje većeg stupnja odgovornosti prema okruženju i zajednici u kojoj djeluju.</t>
  </si>
  <si>
    <t>1. Športska udruga gluhih Nova Gradiška
2. Udruga Matice hrvatskih umirovljenika Grada Nova Gradiška</t>
  </si>
  <si>
    <t>Cilj projekta „OCD kao pokretač promjena u lokalnoj zajednici“ je kroz edukacije i volonterske akcije ojačati kapacitete osoba ovlaštenih za zastupanje i zaposlenika prijaviteljske i partnerskih organizacija. Na taj način osnažit će se i razviti civilno društvo za odgovor na probleme s područja Brodsko-posavske županije, učinkovito rješavanje kriznih situacija i za neposredan rad na područjima koja se financiraju kroz ESF.</t>
  </si>
  <si>
    <t>Lokalna sinergija</t>
  </si>
  <si>
    <t>Udruga za Razvoj društvene odgovornosti, očuvanja tradicije i poboljšanja uvjeta života na otocima "Održivi otok"</t>
  </si>
  <si>
    <t>1. Savez PlatFORma Hvar
2. Trim Vrboska - udruga za promicanje održivog razvoja na otoku 
3. Lokalna akcijska grupa Škoji 
4. Udruga za zaštitu i revitalizaciju Velog Grablja - PJOVER</t>
  </si>
  <si>
    <t>1. Nansen dijalog centar 
2. Udruga za promicanje informatike, kulture i suživota (Udruga IKS) 
3. SOS Rijeka – centar za nenasilje i ljudska prava
4. Lezbijska organizacija Rijeka "LORI"
5. Udruga za ljudska prava i građansku participaciju "PaRiter"</t>
  </si>
  <si>
    <t>1. Udruga osoba s intelektualnim teškoćama i njihovih obitelji "Maslačak" Križevci 
2. Astronomsko društvo Perzeidi 
3. Udruga "Promicanje obrazovanja, informiranja, novinarstva i tehnologija"
4. Pučko otvoreno učilište Križevci</t>
  </si>
  <si>
    <t xml:space="preserve">1. Hrvatski Crveni križ - Gradsko društvo Crvenog križa Koprivnica
2. Hrvatski Crveni križ Gradsko društvo Crvenog križa Varaždin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</si>
</sst>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0.00\ &quot;kn&quot;;[Red]\-#,##0.00\ &quot;kn&quot;"/>
    <numFmt numFmtId="43" formatCode="_-* #,##0.00_-;\-* #,##0.00_-;_-* &quot;-&quot;??_-;_-@_-"/>
    <numFmt numFmtId="164" formatCode="_-* #,##0.00&quot; kn&quot;_-;\-* #,##0.00&quot; kn&quot;_-;_-* \-??&quot; kn&quot;_-;_-@_-"/>
    <numFmt numFmtId="165" formatCode="#,##0.00\ &quot;kn&quot;"/>
  </numFmts>
  <fonts count="12" x14ac:knownFonts="1">
    <font>
      <sz val="11"/>
      <color theme="1"/>
      <name val="Calibri"/>
      <family val="2"/>
      <charset val="238"/>
      <scheme val="minor"/>
    </font>
    <font>
      <sz val="10"/>
      <name val="Arial"/>
      <family val="2"/>
      <charset val="238"/>
    </font>
    <font>
      <sz val="10"/>
      <color theme="1"/>
      <name val="Tahoma"/>
      <family val="2"/>
      <charset val="238"/>
    </font>
    <font>
      <sz val="11"/>
      <color indexed="8"/>
      <name val="Calibri"/>
      <family val="2"/>
      <charset val="238"/>
    </font>
    <font>
      <b/>
      <sz val="10"/>
      <color theme="0"/>
      <name val="Tahoma"/>
      <family val="2"/>
      <charset val="238"/>
    </font>
    <font>
      <b/>
      <sz val="14"/>
      <color theme="1"/>
      <name val="Tahoma"/>
      <family val="2"/>
      <charset val="238"/>
    </font>
    <font>
      <sz val="14"/>
      <color theme="1"/>
      <name val="Tahoma"/>
      <family val="2"/>
      <charset val="238"/>
    </font>
    <font>
      <b/>
      <sz val="11"/>
      <color theme="1"/>
      <name val="Lucida Sans Unicode"/>
      <family val="2"/>
      <charset val="238"/>
    </font>
    <font>
      <sz val="11"/>
      <color rgb="FF9C0006"/>
      <name val="Calibri"/>
      <family val="2"/>
      <scheme val="minor"/>
    </font>
    <font>
      <sz val="11"/>
      <color theme="1"/>
      <name val="Calibri"/>
      <family val="2"/>
      <charset val="238"/>
      <scheme val="minor"/>
    </font>
    <font>
      <sz val="11"/>
      <color rgb="FF006100"/>
      <name val="Calibri"/>
      <family val="2"/>
      <scheme val="minor"/>
    </font>
    <font>
      <sz val="11"/>
      <name val="Calibri"/>
      <family val="2"/>
      <charset val="238"/>
    </font>
  </fonts>
  <fills count="6">
    <fill>
      <patternFill patternType="none"/>
    </fill>
    <fill>
      <patternFill patternType="gray125"/>
    </fill>
    <fill>
      <patternFill patternType="solid">
        <fgColor rgb="FF0070C0"/>
        <bgColor indexed="64"/>
      </patternFill>
    </fill>
    <fill>
      <patternFill patternType="solid">
        <fgColor rgb="FFFFC7CE"/>
      </patternFill>
    </fill>
    <fill>
      <patternFill patternType="solid">
        <fgColor theme="0"/>
        <bgColor indexed="64"/>
      </patternFill>
    </fill>
    <fill>
      <patternFill patternType="solid">
        <fgColor rgb="FFC6EFCE"/>
      </patternFill>
    </fill>
  </fills>
  <borders count="1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rgb="FF808080"/>
      </left>
      <right style="medium">
        <color rgb="FF808080"/>
      </right>
      <top style="thick">
        <color rgb="FF808080"/>
      </top>
      <bottom/>
      <diagonal/>
    </border>
    <border>
      <left/>
      <right style="medium">
        <color rgb="FF808080"/>
      </right>
      <top style="thick">
        <color rgb="FF808080"/>
      </top>
      <bottom style="medium">
        <color rgb="FF808080"/>
      </bottom>
      <diagonal/>
    </border>
    <border>
      <left/>
      <right style="thick">
        <color rgb="FF808080"/>
      </right>
      <top style="thick">
        <color rgb="FF808080"/>
      </top>
      <bottom style="medium">
        <color rgb="FF808080"/>
      </bottom>
      <diagonal/>
    </border>
    <border>
      <left style="medium">
        <color rgb="FF808080"/>
      </left>
      <right style="medium">
        <color rgb="FF808080"/>
      </right>
      <top/>
      <bottom style="medium">
        <color rgb="FF808080"/>
      </bottom>
      <diagonal/>
    </border>
    <border>
      <left/>
      <right style="medium">
        <color rgb="FF808080"/>
      </right>
      <top/>
      <bottom style="medium">
        <color rgb="FF808080"/>
      </bottom>
      <diagonal/>
    </border>
    <border>
      <left/>
      <right style="thick">
        <color rgb="FF808080"/>
      </right>
      <top/>
      <bottom style="medium">
        <color rgb="FF808080"/>
      </bottom>
      <diagonal/>
    </border>
    <border>
      <left style="medium">
        <color rgb="FF808080"/>
      </left>
      <right style="medium">
        <color rgb="FF808080"/>
      </right>
      <top style="medium">
        <color rgb="FF808080"/>
      </top>
      <bottom/>
      <diagonal/>
    </border>
    <border>
      <left style="medium">
        <color rgb="FF808080"/>
      </left>
      <right style="medium">
        <color rgb="FF808080"/>
      </right>
      <top/>
      <bottom/>
      <diagonal/>
    </border>
    <border>
      <left style="medium">
        <color rgb="FF808080"/>
      </left>
      <right style="medium">
        <color rgb="FF808080"/>
      </right>
      <top/>
      <bottom style="thick">
        <color rgb="FF808080"/>
      </bottom>
      <diagonal/>
    </border>
    <border>
      <left/>
      <right style="medium">
        <color rgb="FF808080"/>
      </right>
      <top/>
      <bottom style="thick">
        <color rgb="FF808080"/>
      </bottom>
      <diagonal/>
    </border>
    <border>
      <left/>
      <right style="thick">
        <color rgb="FF808080"/>
      </right>
      <top/>
      <bottom style="thick">
        <color rgb="FF808080"/>
      </bottom>
      <diagonal/>
    </border>
    <border>
      <left style="thin">
        <color indexed="64"/>
      </left>
      <right style="thin">
        <color indexed="64"/>
      </right>
      <top style="thin">
        <color indexed="64"/>
      </top>
      <bottom/>
      <diagonal/>
    </border>
  </borders>
  <cellStyleXfs count="8">
    <xf numFmtId="0" fontId="0" fillId="0" borderId="0"/>
    <xf numFmtId="0" fontId="1" fillId="0" borderId="0"/>
    <xf numFmtId="0" fontId="3" fillId="0" borderId="0"/>
    <xf numFmtId="164" fontId="3" fillId="0" borderId="0" applyFill="0" applyBorder="0" applyProtection="0"/>
    <xf numFmtId="0" fontId="8" fillId="3" borderId="0" applyNumberFormat="0" applyBorder="0" applyAlignment="0" applyProtection="0"/>
    <xf numFmtId="43" fontId="9" fillId="0" borderId="0" applyFont="0" applyFill="0" applyBorder="0" applyAlignment="0" applyProtection="0"/>
    <xf numFmtId="0" fontId="1" fillId="0" borderId="0"/>
    <xf numFmtId="0" fontId="10" fillId="5" borderId="0" applyNumberFormat="0" applyBorder="0" applyAlignment="0" applyProtection="0"/>
  </cellStyleXfs>
  <cellXfs count="33">
    <xf numFmtId="0" fontId="0" fillId="0" borderId="0" xfId="0"/>
    <xf numFmtId="0" fontId="2" fillId="0" borderId="0" xfId="0" applyFont="1" applyFill="1" applyAlignment="1">
      <alignment vertical="center"/>
    </xf>
    <xf numFmtId="0" fontId="4" fillId="2" borderId="1" xfId="0" applyNumberFormat="1" applyFont="1" applyFill="1" applyBorder="1" applyAlignment="1">
      <alignment horizontal="center" vertical="center" wrapText="1"/>
    </xf>
    <xf numFmtId="0" fontId="2" fillId="0" borderId="1" xfId="0" applyFont="1" applyFill="1" applyBorder="1" applyAlignment="1">
      <alignment vertical="center"/>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49" fontId="7" fillId="0" borderId="8"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2" fillId="0" borderId="1" xfId="0" applyFont="1" applyFill="1" applyBorder="1" applyAlignment="1">
      <alignment vertical="center" wrapText="1"/>
    </xf>
    <xf numFmtId="8" fontId="2" fillId="0" borderId="1" xfId="0" applyNumberFormat="1" applyFont="1" applyFill="1" applyBorder="1" applyAlignment="1">
      <alignment vertical="center"/>
    </xf>
    <xf numFmtId="0" fontId="2" fillId="0" borderId="1" xfId="0" applyFont="1" applyBorder="1" applyAlignment="1">
      <alignment wrapText="1"/>
    </xf>
    <xf numFmtId="9" fontId="2" fillId="0" borderId="1" xfId="0" applyNumberFormat="1" applyFont="1" applyFill="1" applyBorder="1" applyAlignment="1">
      <alignment horizontal="center" vertical="center"/>
    </xf>
    <xf numFmtId="0" fontId="9" fillId="4" borderId="1" xfId="4" applyFont="1" applyFill="1" applyBorder="1" applyAlignment="1">
      <alignment horizontal="center" vertical="center" wrapText="1"/>
    </xf>
    <xf numFmtId="0" fontId="0" fillId="0" borderId="1" xfId="0" applyBorder="1" applyAlignment="1">
      <alignment horizontal="center" vertical="center" wrapText="1"/>
    </xf>
    <xf numFmtId="0" fontId="2" fillId="0" borderId="0" xfId="0" applyFont="1" applyFill="1" applyAlignment="1">
      <alignment vertical="center" wrapText="1"/>
    </xf>
    <xf numFmtId="0" fontId="11" fillId="0" borderId="14"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4" xfId="0" quotePrefix="1" applyFont="1" applyBorder="1" applyAlignment="1">
      <alignment horizontal="center" vertical="center" wrapText="1"/>
    </xf>
    <xf numFmtId="49" fontId="11" fillId="0" borderId="14" xfId="0" applyNumberFormat="1" applyFont="1" applyBorder="1" applyAlignment="1">
      <alignment horizontal="center" vertical="center" wrapText="1"/>
    </xf>
    <xf numFmtId="49" fontId="11" fillId="0" borderId="1" xfId="0" applyNumberFormat="1" applyFont="1" applyBorder="1" applyAlignment="1">
      <alignment horizontal="center" vertical="center" wrapText="1"/>
    </xf>
    <xf numFmtId="0" fontId="11" fillId="0" borderId="1" xfId="6" applyFont="1" applyBorder="1" applyAlignment="1">
      <alignment horizontal="center" vertical="center" wrapText="1"/>
    </xf>
    <xf numFmtId="165" fontId="11" fillId="0" borderId="14" xfId="0" applyNumberFormat="1" applyFont="1" applyBorder="1" applyAlignment="1">
      <alignment horizontal="center" vertical="center" wrapText="1"/>
    </xf>
    <xf numFmtId="165" fontId="11" fillId="0" borderId="1" xfId="0" applyNumberFormat="1" applyFont="1" applyBorder="1" applyAlignment="1">
      <alignment horizontal="center" vertical="center" wrapText="1"/>
    </xf>
    <xf numFmtId="0" fontId="5" fillId="0" borderId="2" xfId="0" applyFont="1" applyFill="1" applyBorder="1" applyAlignment="1">
      <alignment horizontal="center" vertical="center"/>
    </xf>
    <xf numFmtId="0" fontId="6" fillId="0" borderId="2" xfId="0" applyFont="1" applyFill="1" applyBorder="1" applyAlignment="1">
      <alignment horizontal="center" vertical="center"/>
    </xf>
    <xf numFmtId="0" fontId="7" fillId="0" borderId="3" xfId="0" applyFont="1" applyBorder="1" applyAlignment="1">
      <alignment horizontal="center" vertical="center" wrapText="1"/>
    </xf>
    <xf numFmtId="0" fontId="7" fillId="0" borderId="6" xfId="0" applyFont="1" applyBorder="1" applyAlignment="1">
      <alignment horizontal="center" vertical="center" wrapText="1"/>
    </xf>
    <xf numFmtId="0" fontId="7" fillId="0" borderId="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cellXfs>
  <cellStyles count="8">
    <cellStyle name="Dobro 2" xfId="7" xr:uid="{85EEE627-E6EE-4145-9032-EB60BEFF9A55}"/>
    <cellStyle name="Excel Built-in Explanatory Text" xfId="6" xr:uid="{60C22B45-BA53-42D7-9083-920339D7F442}"/>
    <cellStyle name="Loše 2" xfId="4" xr:uid="{F63FF9DD-7729-4130-90BB-A4B0122F1A03}"/>
    <cellStyle name="Normal 2" xfId="1" xr:uid="{00000000-0005-0000-0000-000000000000}"/>
    <cellStyle name="Normalno" xfId="0" builtinId="0"/>
    <cellStyle name="Normalno 2" xfId="2" xr:uid="{00000000-0005-0000-0000-000002000000}"/>
    <cellStyle name="Valuta 2" xfId="3" xr:uid="{00000000-0005-0000-0000-000003000000}"/>
    <cellStyle name="Zarez 2" xfId="5" xr:uid="{AC38AADB-CA27-4CD5-A649-C34B7DCB773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451368</xdr:rowOff>
    </xdr:from>
    <xdr:to>
      <xdr:col>2</xdr:col>
      <xdr:colOff>1013359</xdr:colOff>
      <xdr:row>6</xdr:row>
      <xdr:rowOff>620645</xdr:rowOff>
    </xdr:to>
    <xdr:sp macro="" textlink="">
      <xdr:nvSpPr>
        <xdr:cNvPr id="4" name="TekstniOkvir 16">
          <a:extLst>
            <a:ext uri="{FF2B5EF4-FFF2-40B4-BE49-F238E27FC236}">
              <a16:creationId xmlns:a16="http://schemas.microsoft.com/office/drawing/2014/main" id="{00000000-0008-0000-0000-000004000000}"/>
            </a:ext>
          </a:extLst>
        </xdr:cNvPr>
        <xdr:cNvSpPr txBox="1"/>
      </xdr:nvSpPr>
      <xdr:spPr>
        <a:xfrm>
          <a:off x="2142881" y="451368"/>
          <a:ext cx="3918728"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0</xdr:colOff>
      <xdr:row>6</xdr:row>
      <xdr:rowOff>537342</xdr:rowOff>
    </xdr:from>
    <xdr:to>
      <xdr:col>2</xdr:col>
      <xdr:colOff>1007868</xdr:colOff>
      <xdr:row>6</xdr:row>
      <xdr:rowOff>706619</xdr:rowOff>
    </xdr:to>
    <xdr:sp macro="" textlink="">
      <xdr:nvSpPr>
        <xdr:cNvPr id="5" name="TekstniOkvir 18">
          <a:extLst>
            <a:ext uri="{FF2B5EF4-FFF2-40B4-BE49-F238E27FC236}">
              <a16:creationId xmlns:a16="http://schemas.microsoft.com/office/drawing/2014/main" id="{00000000-0008-0000-0000-000005000000}"/>
            </a:ext>
          </a:extLst>
        </xdr:cNvPr>
        <xdr:cNvSpPr txBox="1"/>
      </xdr:nvSpPr>
      <xdr:spPr>
        <a:xfrm>
          <a:off x="2070873" y="537342"/>
          <a:ext cx="3985245" cy="169277"/>
        </a:xfrm>
        <a:prstGeom prst="rect">
          <a:avLst/>
        </a:prstGeom>
        <a:noFill/>
      </xdr:spPr>
      <xdr:txBody>
        <a:bodyPr wrap="square" rtlCol="0">
          <a:spAutoFit/>
        </a:bodyPr>
        <a:lstStyle>
          <a:defPPr>
            <a:defRPr lang="sr-Latn-R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endParaRPr lang="hr-HR" sz="500">
            <a:solidFill>
              <a:srgbClr val="001489"/>
            </a:solidFill>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0</xdr:colOff>
      <xdr:row>24</xdr:row>
      <xdr:rowOff>65313</xdr:rowOff>
    </xdr:from>
    <xdr:to>
      <xdr:col>2</xdr:col>
      <xdr:colOff>384628</xdr:colOff>
      <xdr:row>34</xdr:row>
      <xdr:rowOff>144688</xdr:rowOff>
    </xdr:to>
    <xdr:pic>
      <xdr:nvPicPr>
        <xdr:cNvPr id="8" name="Slika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34123992"/>
          <a:ext cx="4439557" cy="1712232"/>
        </a:xfrm>
        <a:prstGeom prst="rect">
          <a:avLst/>
        </a:prstGeom>
      </xdr:spPr>
    </xdr:pic>
    <xdr:clientData/>
  </xdr:twoCellAnchor>
  <xdr:twoCellAnchor editAs="oneCell">
    <xdr:from>
      <xdr:col>0</xdr:col>
      <xdr:colOff>36286</xdr:colOff>
      <xdr:row>5</xdr:row>
      <xdr:rowOff>162379</xdr:rowOff>
    </xdr:from>
    <xdr:to>
      <xdr:col>0</xdr:col>
      <xdr:colOff>1897743</xdr:colOff>
      <xdr:row>6</xdr:row>
      <xdr:rowOff>693147</xdr:rowOff>
    </xdr:to>
    <xdr:pic>
      <xdr:nvPicPr>
        <xdr:cNvPr id="9" name="Slika 8">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6286" y="1128486"/>
          <a:ext cx="1861457" cy="707661"/>
        </a:xfrm>
        <a:prstGeom prst="rect">
          <a:avLst/>
        </a:prstGeom>
      </xdr:spPr>
    </xdr:pic>
    <xdr:clientData/>
  </xdr:twoCellAnchor>
</xdr:wsDr>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9"/>
  <sheetViews>
    <sheetView showGridLines="0" tabSelected="1" topLeftCell="A6" zoomScale="70" zoomScaleNormal="70" workbookViewId="0">
      <selection activeCell="I9" sqref="I9"/>
    </sheetView>
  </sheetViews>
  <sheetFormatPr defaultColWidth="9.140625" defaultRowHeight="12.75" x14ac:dyDescent="0.25"/>
  <cols>
    <col min="1" max="1" width="30.28515625" style="1" customWidth="1"/>
    <col min="2" max="2" width="30.5703125" style="1" customWidth="1"/>
    <col min="3" max="3" width="35" style="1" customWidth="1"/>
    <col min="4" max="4" width="32" style="1" customWidth="1"/>
    <col min="5" max="5" width="31.42578125" style="1" customWidth="1"/>
    <col min="6" max="6" width="32.42578125" style="1" customWidth="1"/>
    <col min="7" max="7" width="34.42578125" style="1" customWidth="1"/>
    <col min="8" max="8" width="33.28515625" style="1" customWidth="1"/>
    <col min="9" max="9" width="34.85546875" style="1" customWidth="1"/>
    <col min="10" max="16384" width="9.140625" style="1"/>
  </cols>
  <sheetData>
    <row r="1" spans="1:9" ht="15.75" customHeight="1" thickTop="1" thickBot="1" x14ac:dyDescent="0.3">
      <c r="A1" s="28" t="s">
        <v>0</v>
      </c>
      <c r="B1" s="4" t="s">
        <v>1</v>
      </c>
      <c r="C1" s="5" t="s">
        <v>2</v>
      </c>
    </row>
    <row r="2" spans="1:9" ht="14.25" x14ac:dyDescent="0.25">
      <c r="A2" s="29"/>
      <c r="B2" s="6" t="s">
        <v>3</v>
      </c>
      <c r="C2" s="7" t="s">
        <v>4</v>
      </c>
    </row>
    <row r="3" spans="1:9" ht="15" customHeight="1" x14ac:dyDescent="0.25">
      <c r="A3" s="30" t="s">
        <v>5</v>
      </c>
      <c r="B3" s="6" t="s">
        <v>6</v>
      </c>
      <c r="C3" s="8" t="s">
        <v>7</v>
      </c>
    </row>
    <row r="4" spans="1:9" ht="15" thickBot="1" x14ac:dyDescent="0.3">
      <c r="A4" s="31"/>
      <c r="B4" s="6" t="s">
        <v>8</v>
      </c>
      <c r="C4" s="7">
        <v>3</v>
      </c>
    </row>
    <row r="5" spans="1:9" ht="14.25" x14ac:dyDescent="0.25">
      <c r="A5" s="32"/>
      <c r="B5" s="9" t="s">
        <v>9</v>
      </c>
      <c r="C5" s="10" t="s">
        <v>10</v>
      </c>
    </row>
    <row r="6" spans="1:9" ht="13.5" thickTop="1" x14ac:dyDescent="0.25"/>
    <row r="7" spans="1:9" ht="60" customHeight="1" x14ac:dyDescent="0.25">
      <c r="A7" s="26" t="s">
        <v>11</v>
      </c>
      <c r="B7" s="27"/>
      <c r="C7" s="27"/>
      <c r="D7" s="27"/>
      <c r="E7" s="27"/>
      <c r="F7" s="27"/>
      <c r="G7" s="27"/>
      <c r="H7" s="27"/>
      <c r="I7" s="27"/>
    </row>
    <row r="8" spans="1:9" ht="25.5" x14ac:dyDescent="0.25">
      <c r="A8" s="2" t="s">
        <v>12</v>
      </c>
      <c r="B8" s="2" t="s">
        <v>13</v>
      </c>
      <c r="C8" s="2" t="s">
        <v>14</v>
      </c>
      <c r="D8" s="2" t="s">
        <v>15</v>
      </c>
      <c r="E8" s="2" t="s">
        <v>16</v>
      </c>
      <c r="F8" s="2" t="s">
        <v>17</v>
      </c>
      <c r="G8" s="2" t="s">
        <v>18</v>
      </c>
      <c r="H8" s="2" t="s">
        <v>19</v>
      </c>
      <c r="I8" s="2" t="s">
        <v>20</v>
      </c>
    </row>
    <row r="9" spans="1:9" ht="180" customHeight="1" x14ac:dyDescent="0.25">
      <c r="A9" s="16" t="s">
        <v>21</v>
      </c>
      <c r="B9" s="21" t="s">
        <v>42</v>
      </c>
      <c r="C9" s="11" t="s">
        <v>59</v>
      </c>
      <c r="D9" s="20" t="s">
        <v>75</v>
      </c>
      <c r="E9" s="18" t="s">
        <v>23</v>
      </c>
      <c r="F9" s="23" t="s">
        <v>51</v>
      </c>
      <c r="G9" s="24">
        <v>402686.75</v>
      </c>
      <c r="H9" s="14">
        <v>1</v>
      </c>
      <c r="I9" s="11" t="s">
        <v>60</v>
      </c>
    </row>
    <row r="10" spans="1:9" ht="159.75" customHeight="1" x14ac:dyDescent="0.25">
      <c r="A10" s="16" t="s">
        <v>21</v>
      </c>
      <c r="B10" s="22" t="s">
        <v>76</v>
      </c>
      <c r="C10" s="17" t="s">
        <v>77</v>
      </c>
      <c r="D10" s="19" t="s">
        <v>40</v>
      </c>
      <c r="E10" s="19" t="s">
        <v>31</v>
      </c>
      <c r="F10" s="23" t="s">
        <v>58</v>
      </c>
      <c r="G10" s="25">
        <v>460759.38</v>
      </c>
      <c r="H10" s="14">
        <v>1</v>
      </c>
      <c r="I10" s="11" t="s">
        <v>61</v>
      </c>
    </row>
    <row r="11" spans="1:9" ht="180" customHeight="1" x14ac:dyDescent="0.25">
      <c r="A11" s="16" t="s">
        <v>21</v>
      </c>
      <c r="B11" s="21" t="s">
        <v>41</v>
      </c>
      <c r="C11" s="11" t="s">
        <v>78</v>
      </c>
      <c r="D11" s="18" t="s">
        <v>32</v>
      </c>
      <c r="E11" s="18" t="s">
        <v>22</v>
      </c>
      <c r="F11" s="23" t="s">
        <v>50</v>
      </c>
      <c r="G11" s="24">
        <v>487589.91</v>
      </c>
      <c r="H11" s="14">
        <v>1</v>
      </c>
      <c r="I11" s="11" t="s">
        <v>62</v>
      </c>
    </row>
    <row r="12" spans="1:9" ht="180" customHeight="1" x14ac:dyDescent="0.25">
      <c r="A12" s="16" t="s">
        <v>21</v>
      </c>
      <c r="B12" s="21" t="s">
        <v>44</v>
      </c>
      <c r="C12" s="11" t="s">
        <v>65</v>
      </c>
      <c r="D12" s="18" t="s">
        <v>34</v>
      </c>
      <c r="E12" s="18" t="s">
        <v>25</v>
      </c>
      <c r="F12" s="23" t="s">
        <v>53</v>
      </c>
      <c r="G12" s="24">
        <v>461575.05</v>
      </c>
      <c r="H12" s="14">
        <v>1</v>
      </c>
      <c r="I12" s="11" t="s">
        <v>66</v>
      </c>
    </row>
    <row r="13" spans="1:9" ht="180" customHeight="1" x14ac:dyDescent="0.25">
      <c r="A13" s="16" t="s">
        <v>21</v>
      </c>
      <c r="B13" s="21" t="s">
        <v>45</v>
      </c>
      <c r="C13" s="11" t="s">
        <v>79</v>
      </c>
      <c r="D13" s="18" t="s">
        <v>35</v>
      </c>
      <c r="E13" s="18" t="s">
        <v>26</v>
      </c>
      <c r="F13" s="23" t="s">
        <v>54</v>
      </c>
      <c r="G13" s="24">
        <v>419206.8</v>
      </c>
      <c r="H13" s="14">
        <v>1</v>
      </c>
      <c r="I13" s="11" t="s">
        <v>67</v>
      </c>
    </row>
    <row r="14" spans="1:9" ht="168" customHeight="1" x14ac:dyDescent="0.25">
      <c r="A14" s="16" t="s">
        <v>21</v>
      </c>
      <c r="B14" s="21" t="s">
        <v>46</v>
      </c>
      <c r="C14" s="11" t="s">
        <v>80</v>
      </c>
      <c r="D14" s="18" t="s">
        <v>36</v>
      </c>
      <c r="E14" s="18" t="s">
        <v>27</v>
      </c>
      <c r="F14" s="23" t="s">
        <v>55</v>
      </c>
      <c r="G14" s="24">
        <v>444343.76</v>
      </c>
      <c r="H14" s="14">
        <v>1</v>
      </c>
      <c r="I14" s="11" t="s">
        <v>68</v>
      </c>
    </row>
    <row r="15" spans="1:9" ht="216.75" customHeight="1" x14ac:dyDescent="0.25">
      <c r="A15" s="16" t="s">
        <v>21</v>
      </c>
      <c r="B15" s="21" t="s">
        <v>47</v>
      </c>
      <c r="C15" s="11" t="s">
        <v>69</v>
      </c>
      <c r="D15" s="18" t="s">
        <v>37</v>
      </c>
      <c r="E15" s="18" t="s">
        <v>28</v>
      </c>
      <c r="F15" s="23" t="s">
        <v>56</v>
      </c>
      <c r="G15" s="24">
        <v>490454.77</v>
      </c>
      <c r="H15" s="14">
        <v>1</v>
      </c>
      <c r="I15" s="11" t="s">
        <v>70</v>
      </c>
    </row>
    <row r="16" spans="1:9" ht="129" customHeight="1" x14ac:dyDescent="0.2">
      <c r="A16" s="16" t="s">
        <v>21</v>
      </c>
      <c r="B16" s="21" t="s">
        <v>48</v>
      </c>
      <c r="C16" s="11" t="s">
        <v>71</v>
      </c>
      <c r="D16" s="18" t="s">
        <v>38</v>
      </c>
      <c r="E16" s="18" t="s">
        <v>29</v>
      </c>
      <c r="F16" s="23" t="s">
        <v>57</v>
      </c>
      <c r="G16" s="24">
        <v>437707.78</v>
      </c>
      <c r="H16" s="14">
        <v>1</v>
      </c>
      <c r="I16" s="13" t="s">
        <v>72</v>
      </c>
    </row>
    <row r="17" spans="1:9" ht="167.25" customHeight="1" x14ac:dyDescent="0.2">
      <c r="A17" s="16" t="s">
        <v>21</v>
      </c>
      <c r="B17" s="21" t="s">
        <v>49</v>
      </c>
      <c r="C17" s="11" t="s">
        <v>73</v>
      </c>
      <c r="D17" s="18" t="s">
        <v>39</v>
      </c>
      <c r="E17" s="18" t="s">
        <v>30</v>
      </c>
      <c r="F17" s="23" t="s">
        <v>51</v>
      </c>
      <c r="G17" s="24">
        <v>457350</v>
      </c>
      <c r="H17" s="14">
        <v>1</v>
      </c>
      <c r="I17" s="13" t="s">
        <v>74</v>
      </c>
    </row>
    <row r="18" spans="1:9" ht="225.75" customHeight="1" x14ac:dyDescent="0.25">
      <c r="A18" s="16" t="s">
        <v>21</v>
      </c>
      <c r="B18" s="21" t="s">
        <v>43</v>
      </c>
      <c r="C18" s="11" t="s">
        <v>63</v>
      </c>
      <c r="D18" s="20" t="s">
        <v>33</v>
      </c>
      <c r="E18" s="18" t="s">
        <v>24</v>
      </c>
      <c r="F18" s="23" t="s">
        <v>52</v>
      </c>
      <c r="G18" s="24">
        <v>489726.23</v>
      </c>
      <c r="H18" s="14">
        <v>1</v>
      </c>
      <c r="I18" s="11" t="s">
        <v>64</v>
      </c>
    </row>
    <row r="19" spans="1:9" ht="45.75" customHeight="1" x14ac:dyDescent="0.25">
      <c r="A19" s="16"/>
      <c r="B19" s="11"/>
      <c r="C19" s="11"/>
      <c r="D19" s="11"/>
      <c r="E19" s="15"/>
      <c r="F19" s="3"/>
      <c r="G19" s="12">
        <f>SUM(G9:G18)</f>
        <v>4551400.43</v>
      </c>
      <c r="H19" s="3"/>
      <c r="I19" s="11"/>
    </row>
  </sheetData>
  <dataConsolidate/>
  <mergeCells count="3">
    <mergeCell ref="A7:I7"/>
    <mergeCell ref="A1:A2"/>
    <mergeCell ref="A3:A5"/>
  </mergeCells>
  <pageMargins left="0.70866141732283472" right="0.70866141732283472" top="0.74803149606299213" bottom="0.74803149606299213" header="0.31496062992125984" footer="0.31496062992125984"/>
  <pageSetup paperSize="9" scale="5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Radni listovi</vt:lpstr>
      </vt:variant>
      <vt:variant>
        <vt:i4>1</vt:i4>
      </vt:variant>
    </vt:vector>
  </HeadingPairs>
  <TitlesOfParts>
    <vt:vector size="1" baseType="lpstr">
      <vt:lpstr>Prilog 03</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Begić Hendija</dc:creator>
  <cp:keywords/>
  <dc:description/>
  <cp:lastModifiedBy>Ruža Beljan</cp:lastModifiedBy>
  <cp:revision/>
  <dcterms:created xsi:type="dcterms:W3CDTF">2013-09-20T09:03:14Z</dcterms:created>
  <dcterms:modified xsi:type="dcterms:W3CDTF">2022-09-27T08:42:37Z</dcterms:modified>
  <cp:category/>
  <cp:contentStatus/>
</cp:coreProperties>
</file>