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Obrasci za MRMS/2021/"/>
    </mc:Choice>
  </mc:AlternateContent>
  <xr:revisionPtr revIDLastSave="75" documentId="8_{0379D604-3FA3-433A-8E2F-02F0F27E15E3}" xr6:coauthVersionLast="47" xr6:coauthVersionMax="47" xr10:uidLastSave="{8AB6A6A2-0439-4C82-9B2F-A68B64B8F056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<sst xmlns="http://schemas.openxmlformats.org/spreadsheetml/2006/main" count="105" uniqueCount="93">
  <si>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</si>
  <si>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</si>
  <si>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</si>
  <si>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</si>
  <si>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</si>
  <si>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</si>
  <si>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</si>
  <si>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</si>
  <si>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</si>
  <si>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</si>
  <si>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</si>
  <si>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</si>
  <si>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</si>
  <si>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</si>
  <si>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</si>
  <si>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</si>
  <si>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</si>
  <si>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</si>
  <si>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</si>
  <si>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</si>
  <si>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</si>
  <si>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</si>
  <si>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ISKRA WALDORFSKA INICIJATIVA</t>
  </si>
  <si>
    <t>Udruga za logopedsku i psihološku podršku Ježeva kućica</t>
  </si>
  <si>
    <t>Mreža pružatelja socijalnih usluga SOS-NET</t>
  </si>
  <si>
    <t>Udruga za organiziranje natjecanja u ronjenju na dah „Aida Hrvatska“</t>
  </si>
  <si>
    <t>Udruga za sindrom Down - Rijeka 21</t>
  </si>
  <si>
    <t>Big Band Požega</t>
  </si>
  <si>
    <t>Hrvatsko geografsko društvo - Zadar</t>
  </si>
  <si>
    <t>Hrvatski savez brodomaketara</t>
  </si>
  <si>
    <t>Udruga za razvoj civilnog društva Bonsai</t>
  </si>
  <si>
    <t>Udruga hrvatske policije branitelja Pakraca i Lipika</t>
  </si>
  <si>
    <t>OTPORNI - OCD-i za lokalnu zajednicu</t>
  </si>
  <si>
    <t>ZAMAh - Zajedno za mentalno zdravlje</t>
  </si>
  <si>
    <t>SOS za OCD</t>
  </si>
  <si>
    <t>Jačanje kapaciteta lokalnih OCD-a kroz aktivnosti ronjenja na dah</t>
  </si>
  <si>
    <t>ZAJEDNICA SKRBI</t>
  </si>
  <si>
    <t>Big Band Požega - Novim znanjima do uspješnosti</t>
  </si>
  <si>
    <t>Dostupnost javnih usluga i zelenih površina za ranjive skupine (DORAS)</t>
  </si>
  <si>
    <t>Od vizije do modela</t>
  </si>
  <si>
    <t>Teška vremena traže digitalne mjere- jačanje kapaciteta Udruge Dugopolje aktivno radi</t>
  </si>
  <si>
    <t>POKAZ-PRAVO</t>
  </si>
  <si>
    <t>Kultivator kao generator</t>
  </si>
  <si>
    <t>''LAMPSI - Podrška lokalnoj zajednici''</t>
  </si>
  <si>
    <t>UP.04.2.1.11.0019</t>
  </si>
  <si>
    <t>UP.04.2.1.11.0045</t>
  </si>
  <si>
    <t>UP.04.2.1.11.097</t>
  </si>
  <si>
    <t>UP.04.2.1.11.0133</t>
  </si>
  <si>
    <t>UP.04.2.1.11.0139</t>
  </si>
  <si>
    <t>UP.04.2.1.11.0157</t>
  </si>
  <si>
    <t>UP.04.2.1.11.0172</t>
  </si>
  <si>
    <t>UP.04.2.1.11.0208</t>
  </si>
  <si>
    <t>UP.04.2.1.11.0218</t>
  </si>
  <si>
    <t>UP.04.2.1.11.0223</t>
  </si>
  <si>
    <t>UP.04.2.1.11.0241</t>
  </si>
  <si>
    <t>UP.04.2.1.11.0261</t>
  </si>
  <si>
    <t>Osječko-baranjska</t>
  </si>
  <si>
    <t>Zagrebačka</t>
  </si>
  <si>
    <t>Virovitičko-podravska, Požeško-slavonska, Brodsko-posavska, Osječko-baranjska, Vukovarsko-srijemska, Grad Zagreb i Splitsko-dalmatinska</t>
  </si>
  <si>
    <t>Primorsko-goranska</t>
  </si>
  <si>
    <t>Međimurska i Primorsko-goranska</t>
  </si>
  <si>
    <t>Požeško-slavonska</t>
  </si>
  <si>
    <t>Zadarska</t>
  </si>
  <si>
    <t>Primorsko-goranska, Zadarska i Dubrovačko-neretvanska</t>
  </si>
  <si>
    <t>Splitsko-dalmatinska</t>
  </si>
  <si>
    <t>Dubrovačko-neretvanska</t>
  </si>
  <si>
    <t>Varaždinska i Međimurska</t>
  </si>
  <si>
    <t>1. Udruga za rad s mladima "Breza" 
2. Podružnica Betula 
3. Dječji vrtić Osijek</t>
  </si>
  <si>
    <t>OTPORNI – OCD-i za lokalnu zajednicu je projekt u trajanju 15 mjeseci s namjerom jačanja kapaciteta organizacija civilnog društva kojeg provode 3 OCD-a i 1 ustanova, a koji uključuje neformalnu izobrazbu u području obrazovanja, socijalnog uključivanja i primjene IKT-a pod nazivom "Otporni za-jedno" namijenjenu zaposlenicima i volonterima OCD-a u svrhu stjecanja otpornosti na krizne situacije kako bi se inovativnim metodama i alatima putem web platforme "Otporno dijete" pravovremeno odgovorilo na krizne situacije i potrebe u lokalnoj zajednici.</t>
  </si>
  <si>
    <t>1. Društvo naša djeca Jastrebarsko 
2. Grad Samobor
3. Grad Jastrebarsko</t>
  </si>
  <si>
    <t>Ovim projektom bit će ojačani kapaciteti OCD-a kao ciljane skupine, aktivnih u Samoboru i Jastrebarskom za provedbu aktivnosti prilagođenih lokalnim problemima, a posebno će se unaprijediti kapacitete organizacija civilnoga društva za pružanje učinkovitog odgovora na potrebe lokalne zajednice u kriznim situacijama. Navedeni ciljevi bit će postignuti ciljanim projektnim aktivnostima koje uključuju nositelja i partnere.</t>
  </si>
  <si>
    <t>1. Udruga za rad s mladima Breza
2. Udruga "MI"- Split
3. Inkluzivna kuća Zvono 
4. Gong</t>
  </si>
  <si>
    <t>SOS za OCD - na jednom mjestu podrška i razmjena znanja i iskustva specifičnih za poslovanje i djelovanje OCD; kontinuirana podrška i prostor vođene rasprave za OCD, jačanje kapaciteta SOS NET i partnera te transfer znanja i praksi partnera za članice SOS NET kroz: Organiziranje izobrazbe predstavnika OCD; Help desk - on line platforma za pomoć i podršku; Jačanje kapaciteta projektnog tima OCD-a za unapređivanje javne svijesti i aktivnosti zagovaranja i uslijed kriznih situacija; Suradnja OCD s tijelima javne vlasti u razvoju strategija za upravljanje kriznim situacijama na lokalnoj razini.</t>
  </si>
  <si>
    <t>1. Društvo za sportsku rekreaciju „Centar aktivnosti Krk“</t>
  </si>
  <si>
    <t>Osnovni problem koji se adresira ovim projektom jesu problemi s povedbenim kapacitetima OCD-a, uzrokovani pandemijom Covid19 koja je onemogućila obavljanje osnovnih djelatnosti. Projektne aktivnosti odnose se na stručne edukacije u polju ronjenja na dah, s ciljem unaprjeđenja rada OCD-a koje su važne u lokalnim sredinama te obrazovanja i jačanja kapaciteta OCD-a za rad u kriznim situacijama na lokalnoj razini. Ostale aktivnosti obuhvaćaju edukacije članova Prijavitelja i Partnera na temu prikupljanja finacijskih sredstava i zakonodavnog okvira djelovanja.</t>
  </si>
  <si>
    <t>Projektom ZAJEDNICA SKRBI unaprijedit će se kapaciteti OCD-a za pružanje učinkovitog odgovora na potrebe osoba s Down sindromom (ODS) u Primorsko-goranskoj županiji. Nizom edukacija koje će provoditi partneri između sebe te uz podršku stručnjaka projektni konzorcij će se osposobiti za pružanje podrške ODS. U sklopu projekta pokrenut će se nekoliko lokalnih inicijativa s ciljem socijalnog uključivanja i unapređenja kvalitete života ODS. U suradnji s lokalnom zajednicom izradit će se plan pružanja podrške osobama s poteškoćama, s fokusom na krizne situacije.</t>
  </si>
  <si>
    <t>Projekt će dobro promišljenim aktivnostima raditi na jačanju kapaciteta organizacije civilnog društva, razvoju partnerskih odnosa, aktivnijem sudjelovanjem udruge u životu zajednice i obratno što će rezultirati većom kvalitetom života društva u cjelini.</t>
  </si>
  <si>
    <t xml:space="preserve">1. Sveučilište u Zadru </t>
  </si>
  <si>
    <t>Brojne zemlje, uključujući Hrvatsku, još uvijek ne provode zakonske odredbe i standarde vezane za pristupačnost javnim uslugama (JU) i zelenim površinama (ZP) čime su dodatno ugrožene ranjive skupine stanovništva (RSS). Stoga je glavni cilj projekta DORAS izrada višekriterijskih GIS modela dostupnosti do JU i ZP za ranjive skupine u Zadru radi postizanja jednakih mogućnosti i nediskriminacije. RSS obuhvaćaju osobe s invaliditetom, djecu i trudnice, osobe starije životne dobi te osobe koje nemaju pristup JU i ZP u skladu sa predviđenom metodologijom.</t>
  </si>
  <si>
    <t>Projekt Od vizije do modela uključuje 5 organizacija civilnog društva iz 3 hrvatske županije u svrhu provedbe aktivnosti širenja tehničke kulture, tehničkog odgoja u sklopu izvannastavnih aktivnosti s tendencijom privlačenja novih članova, volontera i korisnika, posebno djece i mladih, kako bi ih potaknuli ka povezivanju principa tehničkog stvaralaštva i tehnologije. Prijavitelj će s partnerima kroz 10 edukativnih aktivnosti ojačati kapacitete i postaviti temelje za daljnji razvoj partnerskih organizacija i zajedničkih projekata.</t>
  </si>
  <si>
    <t xml:space="preserve">1. Općina Dugopolje </t>
  </si>
  <si>
    <t>Projektom će se izgraditi kapaciteti Udruge DAR za poboljšani odgovor na potrebe lokalne zajednice u situacijama krize te provedbu aktivnosti prilagođenih lokalnim potrebama čime se doprinosi razvoju civilnog društva općenito. Udruga DAR je korisnik koji djeluje u području socijalnog uključivanja, obrazovanja i cjeloživotno učenja, zajedno sa svojim partnerom. Provedba aktivnosti uključuje nova znanja, vještine i iskustva za udrugu te uvođenje procesa koji su novi za Udrugu, njihove korisnike i lokalnu zajednicu.</t>
  </si>
  <si>
    <t>Projekt POKAZ-PRAVO izgrađuje otpornost lokalnih zajednica u Dubrovačko-neretvanskoj županiji na krize kroz jačanje volonterstva. Cilj mu je izgraditi koordinirani, dobro organizirani i kapacitirani volonterski sustav kroz podizanje kapaciteta lokalnih OCD-ova za provođenje volonterskih programa, promoviranje modela vrednovanja utjecaja volonterstva te razvoj radijalnog model upravljanja kriznim volontiranjem u Dubrovniku. Projekt će izgraditi mrežu kapacitiranih OCD-ova koji mogu brzo i učinkovito mobilizirati resurse lokalne zajednice te koordinirano odgovoriti na krizne situacije.</t>
  </si>
  <si>
    <t xml:space="preserve">1. Međimurska županija 
2. Općina Nedelišće </t>
  </si>
  <si>
    <t>Projektom "Kultivator kao generator" želi se osigurati razvoj civilnog društva na području općine Nedelišće i Međimurske županije  kroz unaprjeđenje prakse dobrog upravljanja. Ciljna skupina projekta je Udruga Kultivator, a krajnji korisnici su predstavnici organizacija civilnog društva. Ojačat će se kapaciteti članova Udruge Kultivator u području financijskog upravljanja i prikupljanja sredstava, dok će OCD-i ojačati kapacitete u aktivnostima promocije vidljivosti OCD-a i njihovih programa te izgradnji i održavanju kvalitetnih odnosa s medijima, građanima, članovima i institucijama.</t>
  </si>
  <si>
    <t>Projekt ''LAMPSI - Podrška lokalnoj zajednici'' omogućava stjecanje znanja i vještina za trajni boljitak rada udruge, prilagođavanje aktivnosti kriznim situacijama, oplemenjivanje zajednice adekvatnim reagiranjem na njene potrebe te je ovaj projekt polazište za jačanje kapaciteta udruge koja u svojoj maloj zajednici može učiniti velike korake s ciljem podrške svojim članovima, ali i zajednice u cjelini.</t>
  </si>
  <si>
    <t>1. Grad Požega 
2. Lokalna razvojna agencija Požega</t>
  </si>
  <si>
    <t>Udruga za medijsko promicanje kulture, baštine, tradicije i umjetnosti - Kultivator</t>
  </si>
  <si>
    <t>1. Udruga djece branitelja Domovinskog rata Pakrac-Lipik
2. Grad Pakrac</t>
  </si>
  <si>
    <t>Udruga Dugopolje aktivno radi</t>
  </si>
  <si>
    <t>1. Centar tehničke kulture Rijeka 
2. Grad Rijeka 
3. Gradska knjižnica Rijeka
4. Gradsko kazalište lutaka Rijeka 
5. Gradska knjižnica i čitaonica "Vikotr Car Emin" Opatija
6. Udruga za muzikoterapiju i edukacijsko rehabilitacijski rad Muzikopter</t>
  </si>
  <si>
    <t>1. Informatički klub Futura 
2. Hrvatski Crveni križ Gradsko društvo Crvenog križa Dubrovnik</t>
  </si>
  <si>
    <t xml:space="preserve">1. Zajednica tehničke kulture Grada Dubrovnika 
2. Zajednica tehničke kulture Zadarske županije
3. Udruga NAVE DUMINS, Modelarski institut Dubrovnik 
4. Centar tehničke kulture Rijeka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</si>
</sst>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10" fillId="3" borderId="0" applyNumberFormat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4" borderId="1" xfId="4" applyFont="1" applyFill="1" applyBorder="1" applyAlignment="1">
      <alignment horizontal="center" vertical="center" wrapText="1"/>
    </xf>
    <xf numFmtId="0" fontId="11" fillId="4" borderId="1" xfId="8" applyFill="1" applyBorder="1" applyAlignment="1">
      <alignment horizontal="center" vertical="center" wrapText="1"/>
    </xf>
    <xf numFmtId="165" fontId="11" fillId="4" borderId="1" xfId="8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9">
    <cellStyle name="40% - Isticanje1" xfId="8" builtinId="31"/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26</xdr:row>
      <xdr:rowOff>65313</xdr:rowOff>
    </xdr:from>
    <xdr:to>
      <xdr:col>2</xdr:col>
      <xdr:colOff>384628</xdr:colOff>
      <xdr:row>36</xdr:row>
      <xdr:rowOff>144688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topLeftCell="A17" zoomScale="70" zoomScaleNormal="70" workbookViewId="0">
      <selection activeCell="D20" sqref="D20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30" t="s">
        <v>0</v>
      </c>
      <c r="B1" s="4" t="s">
        <v>1</v>
      </c>
      <c r="C1" s="5" t="s">
        <v>2</v>
      </c>
    </row>
    <row r="2" spans="1:9" ht="14.25" x14ac:dyDescent="0.25">
      <c r="A2" s="31"/>
      <c r="B2" s="6" t="s">
        <v>3</v>
      </c>
      <c r="C2" s="7" t="s">
        <v>4</v>
      </c>
    </row>
    <row r="3" spans="1:9" ht="15" customHeight="1" x14ac:dyDescent="0.25">
      <c r="A3" s="32" t="s">
        <v>5</v>
      </c>
      <c r="B3" s="6" t="s">
        <v>6</v>
      </c>
      <c r="C3" s="8" t="s">
        <v>7</v>
      </c>
    </row>
    <row r="4" spans="1:9" ht="15" thickBot="1" x14ac:dyDescent="0.3">
      <c r="A4" s="33"/>
      <c r="B4" s="6" t="s">
        <v>8</v>
      </c>
      <c r="C4" s="7">
        <v>3</v>
      </c>
    </row>
    <row r="5" spans="1:9" ht="14.25" x14ac:dyDescent="0.25">
      <c r="A5" s="34"/>
      <c r="B5" s="9" t="s">
        <v>9</v>
      </c>
      <c r="C5" s="10" t="s">
        <v>10</v>
      </c>
    </row>
    <row r="6" spans="1:9" ht="13.5" thickTop="1" x14ac:dyDescent="0.25"/>
    <row r="7" spans="1:9" ht="60" customHeight="1" x14ac:dyDescent="0.25">
      <c r="A7" s="28" t="s">
        <v>11</v>
      </c>
      <c r="B7" s="29"/>
      <c r="C7" s="29"/>
      <c r="D7" s="29"/>
      <c r="E7" s="29"/>
      <c r="F7" s="29"/>
      <c r="G7" s="29"/>
      <c r="H7" s="29"/>
      <c r="I7" s="29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222" customHeight="1" x14ac:dyDescent="0.25">
      <c r="A9" s="18" t="s">
        <v>21</v>
      </c>
      <c r="B9" s="15" t="s">
        <v>22</v>
      </c>
      <c r="C9" s="11" t="s">
        <v>67</v>
      </c>
      <c r="D9" s="25" t="s">
        <v>32</v>
      </c>
      <c r="E9" s="25" t="s">
        <v>44</v>
      </c>
      <c r="F9" s="25" t="s">
        <v>56</v>
      </c>
      <c r="G9" s="26">
        <v>436933.91</v>
      </c>
      <c r="H9" s="13">
        <v>1</v>
      </c>
      <c r="I9" s="11" t="s">
        <v>68</v>
      </c>
    </row>
    <row r="10" spans="1:9" ht="180" customHeight="1" x14ac:dyDescent="0.25">
      <c r="A10" s="18" t="s">
        <v>21</v>
      </c>
      <c r="B10" s="16" t="s">
        <v>23</v>
      </c>
      <c r="C10" s="11" t="s">
        <v>69</v>
      </c>
      <c r="D10" s="24" t="s">
        <v>33</v>
      </c>
      <c r="E10" s="24" t="s">
        <v>45</v>
      </c>
      <c r="F10" s="21" t="s">
        <v>57</v>
      </c>
      <c r="G10" s="22">
        <v>482200.63</v>
      </c>
      <c r="H10" s="13">
        <v>1</v>
      </c>
      <c r="I10" s="11" t="s">
        <v>70</v>
      </c>
    </row>
    <row r="11" spans="1:9" ht="216" customHeight="1" x14ac:dyDescent="0.25">
      <c r="A11" s="18" t="s">
        <v>21</v>
      </c>
      <c r="B11" s="24" t="s">
        <v>24</v>
      </c>
      <c r="C11" s="11" t="s">
        <v>71</v>
      </c>
      <c r="D11" s="24" t="s">
        <v>34</v>
      </c>
      <c r="E11" s="24" t="s">
        <v>46</v>
      </c>
      <c r="F11" s="21" t="s">
        <v>58</v>
      </c>
      <c r="G11" s="22">
        <v>489428.99</v>
      </c>
      <c r="H11" s="13">
        <v>1</v>
      </c>
      <c r="I11" s="11" t="s">
        <v>72</v>
      </c>
    </row>
    <row r="12" spans="1:9" ht="216.75" customHeight="1" x14ac:dyDescent="0.25">
      <c r="A12" s="18" t="s">
        <v>21</v>
      </c>
      <c r="B12" s="24" t="s">
        <v>25</v>
      </c>
      <c r="C12" s="11" t="s">
        <v>73</v>
      </c>
      <c r="D12" s="24" t="s">
        <v>35</v>
      </c>
      <c r="E12" s="24" t="s">
        <v>47</v>
      </c>
      <c r="F12" s="23" t="s">
        <v>59</v>
      </c>
      <c r="G12" s="27">
        <v>467460</v>
      </c>
      <c r="H12" s="13">
        <v>1</v>
      </c>
      <c r="I12" s="11" t="s">
        <v>74</v>
      </c>
    </row>
    <row r="13" spans="1:9" ht="219" customHeight="1" x14ac:dyDescent="0.25">
      <c r="A13" s="18" t="s">
        <v>21</v>
      </c>
      <c r="B13" s="24" t="s">
        <v>26</v>
      </c>
      <c r="C13" s="11" t="s">
        <v>90</v>
      </c>
      <c r="D13" s="23" t="s">
        <v>36</v>
      </c>
      <c r="E13" s="24" t="s">
        <v>48</v>
      </c>
      <c r="F13" s="23" t="s">
        <v>60</v>
      </c>
      <c r="G13" s="27">
        <v>494363.08</v>
      </c>
      <c r="H13" s="13">
        <v>1</v>
      </c>
      <c r="I13" s="11" t="s">
        <v>75</v>
      </c>
    </row>
    <row r="14" spans="1:9" ht="124.5" customHeight="1" x14ac:dyDescent="0.25">
      <c r="A14" s="18" t="s">
        <v>21</v>
      </c>
      <c r="B14" s="15" t="s">
        <v>27</v>
      </c>
      <c r="C14" s="11" t="s">
        <v>86</v>
      </c>
      <c r="D14" s="23" t="s">
        <v>37</v>
      </c>
      <c r="E14" s="24" t="s">
        <v>49</v>
      </c>
      <c r="F14" s="23" t="s">
        <v>61</v>
      </c>
      <c r="G14" s="27">
        <v>469744.11</v>
      </c>
      <c r="H14" s="13">
        <v>1</v>
      </c>
      <c r="I14" s="11" t="s">
        <v>76</v>
      </c>
    </row>
    <row r="15" spans="1:9" ht="201.75" customHeight="1" x14ac:dyDescent="0.25">
      <c r="A15" s="18" t="s">
        <v>21</v>
      </c>
      <c r="B15" s="24" t="s">
        <v>28</v>
      </c>
      <c r="C15" s="3" t="s">
        <v>77</v>
      </c>
      <c r="D15" s="23" t="s">
        <v>38</v>
      </c>
      <c r="E15" s="24" t="s">
        <v>50</v>
      </c>
      <c r="F15" s="23" t="s">
        <v>62</v>
      </c>
      <c r="G15" s="27">
        <v>443857.38</v>
      </c>
      <c r="H15" s="13">
        <v>1</v>
      </c>
      <c r="I15" s="11" t="s">
        <v>78</v>
      </c>
    </row>
    <row r="16" spans="1:9" ht="213" customHeight="1" x14ac:dyDescent="0.2">
      <c r="A16" s="18" t="s">
        <v>21</v>
      </c>
      <c r="B16" s="24" t="s">
        <v>29</v>
      </c>
      <c r="C16" s="11" t="s">
        <v>92</v>
      </c>
      <c r="D16" s="23" t="s">
        <v>39</v>
      </c>
      <c r="E16" s="24" t="s">
        <v>51</v>
      </c>
      <c r="F16" s="23" t="s">
        <v>63</v>
      </c>
      <c r="G16" s="27">
        <v>456966.06</v>
      </c>
      <c r="H16" s="13">
        <v>1</v>
      </c>
      <c r="I16" s="12" t="s">
        <v>79</v>
      </c>
    </row>
    <row r="17" spans="1:9" ht="201" customHeight="1" x14ac:dyDescent="0.2">
      <c r="A17" s="18" t="s">
        <v>21</v>
      </c>
      <c r="B17" s="23" t="s">
        <v>89</v>
      </c>
      <c r="C17" s="11" t="s">
        <v>80</v>
      </c>
      <c r="D17" s="23" t="s">
        <v>40</v>
      </c>
      <c r="E17" s="24" t="s">
        <v>52</v>
      </c>
      <c r="F17" s="23" t="s">
        <v>64</v>
      </c>
      <c r="G17" s="27">
        <v>454532.41</v>
      </c>
      <c r="H17" s="13">
        <v>1</v>
      </c>
      <c r="I17" s="12" t="s">
        <v>81</v>
      </c>
    </row>
    <row r="18" spans="1:9" ht="227.25" customHeight="1" x14ac:dyDescent="0.25">
      <c r="A18" s="18" t="s">
        <v>21</v>
      </c>
      <c r="B18" s="23" t="s">
        <v>30</v>
      </c>
      <c r="C18" s="20" t="s">
        <v>91</v>
      </c>
      <c r="D18" s="23" t="s">
        <v>41</v>
      </c>
      <c r="E18" s="24" t="s">
        <v>53</v>
      </c>
      <c r="F18" s="23" t="s">
        <v>65</v>
      </c>
      <c r="G18" s="27">
        <v>484223.72</v>
      </c>
      <c r="H18" s="13">
        <v>1</v>
      </c>
      <c r="I18" s="11" t="s">
        <v>82</v>
      </c>
    </row>
    <row r="19" spans="1:9" ht="214.5" customHeight="1" x14ac:dyDescent="0.25">
      <c r="A19" s="18" t="s">
        <v>21</v>
      </c>
      <c r="B19" s="11" t="s">
        <v>87</v>
      </c>
      <c r="C19" s="11" t="s">
        <v>83</v>
      </c>
      <c r="D19" s="23" t="s">
        <v>42</v>
      </c>
      <c r="E19" s="24" t="s">
        <v>54</v>
      </c>
      <c r="F19" s="23" t="s">
        <v>66</v>
      </c>
      <c r="G19" s="27">
        <v>376710.82</v>
      </c>
      <c r="H19" s="13">
        <v>1</v>
      </c>
      <c r="I19" s="11" t="s">
        <v>84</v>
      </c>
    </row>
    <row r="20" spans="1:9" ht="153" customHeight="1" x14ac:dyDescent="0.2">
      <c r="A20" s="18" t="s">
        <v>21</v>
      </c>
      <c r="B20" s="23" t="s">
        <v>31</v>
      </c>
      <c r="C20" s="11" t="s">
        <v>88</v>
      </c>
      <c r="D20" s="23" t="s">
        <v>43</v>
      </c>
      <c r="E20" s="24" t="s">
        <v>55</v>
      </c>
      <c r="F20" s="23" t="s">
        <v>61</v>
      </c>
      <c r="G20" s="27">
        <v>361199.75</v>
      </c>
      <c r="H20" s="13">
        <v>1</v>
      </c>
      <c r="I20" s="12" t="s">
        <v>85</v>
      </c>
    </row>
    <row r="21" spans="1:9" ht="55.5" customHeight="1" x14ac:dyDescent="0.2">
      <c r="A21" s="18"/>
      <c r="B21" s="18"/>
      <c r="C21" s="11"/>
      <c r="D21" s="18"/>
      <c r="E21" s="17"/>
      <c r="F21" s="18"/>
      <c r="G21" s="19">
        <f>SUM(G9:G20)</f>
        <v>5417620.8599999994</v>
      </c>
      <c r="H21" s="14"/>
      <c r="I21" s="12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2022-01-28T09:27:55Z</dcterms:modified>
  <cp:category/>
  <cp:contentStatus/>
</cp:coreProperties>
</file>