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showInkAnnotation="0" defaultThemeVersion="124226"/>
  <mc:AlternateContent xmlns:mc="http://schemas.openxmlformats.org/markup-compatibility/2006">
    <mc:Choice Requires="x15">
      <x15ac:absPath xmlns:x15ac="http://schemas.microsoft.com/office/spreadsheetml/2010/11/ac" url="https://civilnodrustvo-my.sharepoint.com/personal/rbeljan_esf_civilnodrustvo_hr/Documents/Radna površina/Obrasci - MRMS_MRRFEU/Obrasci za MRMS/2022/"/>
    </mc:Choice>
  </mc:AlternateContent>
  <xr:revisionPtr revIDLastSave="113" documentId="8_{8C5A8FA8-A5B7-4044-9CF8-9968C07FB936}" xr6:coauthVersionLast="47" xr6:coauthVersionMax="47" xr10:uidLastSave="{231218FD-8141-4C57-97DC-51B6A4FFD85C}"/>
  <bookViews>
    <workbookView xWindow="-120" yWindow="-120" windowWidth="29040" windowHeight="15840" tabRatio="486" xr2:uid="{00000000-000D-0000-FFFF-FFFF00000000}"/>
  </bookViews>
  <sheets>
    <sheet name="Prilog 03" sheetId="1" r:id="rId1"/>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1" i="1" l="1"/>
</calcChain>
</file>

<file path=xl/sharedStrings.xml><?xml version="1.0" encoding="utf-8"?>
<sst xmlns="http://schemas.openxmlformats.org/spreadsheetml/2006/main" count="105" uniqueCount="94">
  <si>
    <t>Smjernice za ESF 2014.-2020.</t>
  </si>
  <si>
    <t>Smjernice br.</t>
  </si>
  <si>
    <t>10.</t>
  </si>
  <si>
    <t>Datum odobrenja</t>
  </si>
  <si>
    <t>Srpanj 2021.</t>
  </si>
  <si>
    <t>Informiranje, komunikacija i vidljivost</t>
  </si>
  <si>
    <t>Verzija br.</t>
  </si>
  <si>
    <t>3.5</t>
  </si>
  <si>
    <t xml:space="preserve">Prilog </t>
  </si>
  <si>
    <t>Smjernice odobrio</t>
  </si>
  <si>
    <t>Ministar MROSP</t>
  </si>
  <si>
    <t>Prilog 03 - Popis ugovora o dodjeli bespovratnih sredstava i dodijeljenim bespovratnim sredstvima</t>
  </si>
  <si>
    <t>NAZIV POZIVA</t>
  </si>
  <si>
    <t>NAZIV KORISNIKA</t>
  </si>
  <si>
    <t>NAZIV PARTNERA                     (UKOLIKO JE PRIMJENJIVO)</t>
  </si>
  <si>
    <t>NAZIV PROJKETA</t>
  </si>
  <si>
    <t>REFERENTNI BROJ KORISNIKA</t>
  </si>
  <si>
    <t>LOKACIJA PROVEDBE AKTIVNOSTI (ŽUPANIJA)</t>
  </si>
  <si>
    <t>IZNOS BESPOVRATNIH SREDSTAVA
(HRK)</t>
  </si>
  <si>
    <t>STOPA SUFINANCIRANJA (HRK)</t>
  </si>
  <si>
    <t>KRATAK OPIS PROJEKTA</t>
  </si>
  <si>
    <t>Jačanje kapaciteta OCD-a za odgovaranje na potrebe lokalne zajednice</t>
  </si>
  <si>
    <t>Lokalna akcijska grupa Posavina</t>
  </si>
  <si>
    <t>Kajkaviana - Društvo za prikupljanje, čuvanje i promicanje hrvatske kajkavske baštine</t>
  </si>
  <si>
    <t>Krugovi, Centar za edukaciju, savjetovanje i humanitarno djelovanje</t>
  </si>
  <si>
    <t>Udruga invalida rada Zagreba</t>
  </si>
  <si>
    <t>Udruga Terra</t>
  </si>
  <si>
    <t>Udruga za zaštitu i promicanje ljudskih prava "Sofija"</t>
  </si>
  <si>
    <t>Centar za mir, nenasilje i ljudska prava-Osijek</t>
  </si>
  <si>
    <t>Novogradiška udruga za promicanje lokalne uprave i samouprave</t>
  </si>
  <si>
    <t>Udruga turističkih vodiča "Međimurski vodiči"</t>
  </si>
  <si>
    <t>BeUp2date</t>
  </si>
  <si>
    <t>Znanjem do promjena</t>
  </si>
  <si>
    <t>Budi muško</t>
  </si>
  <si>
    <t>SPOJI SE ZA KAJ - SPOJKAJ</t>
  </si>
  <si>
    <t>Osnaženi stvaramo bolje sutra</t>
  </si>
  <si>
    <t>ZA-JEDNO-SVI</t>
  </si>
  <si>
    <t>Važnost psihofizičkog zdravlja za djelovanje u kriznim situacijama</t>
  </si>
  <si>
    <t>Osnažimo se za promjenu</t>
  </si>
  <si>
    <t>SNAGA LOKALNE ZAJEDNICE</t>
  </si>
  <si>
    <t>Pokrenimo i ohrabrimo potrebite</t>
  </si>
  <si>
    <t>IKT Cloud-io</t>
  </si>
  <si>
    <t>UP.04.2.1.11.0061</t>
  </si>
  <si>
    <t>UP.04.2.1.11.0090</t>
  </si>
  <si>
    <t>UP.04.2.1.11.0115</t>
  </si>
  <si>
    <t>UP.04.2.1.11.0174</t>
  </si>
  <si>
    <t>UP.04.2.1.11.0211</t>
  </si>
  <si>
    <t>UP.04.2.1.11.0220</t>
  </si>
  <si>
    <t>UP.04.2.1.11.0230</t>
  </si>
  <si>
    <t>UP.04.2.1.11.0233</t>
  </si>
  <si>
    <t>UP.04.2.1.11.0234</t>
  </si>
  <si>
    <t>UP.04.2.1.11.0245</t>
  </si>
  <si>
    <t>UP.04.2.1.11.0256</t>
  </si>
  <si>
    <t>UP.04.2.1.11.0424</t>
  </si>
  <si>
    <t>Zagrebačka i Grad Zagreb</t>
  </si>
  <si>
    <t>Sisačko-moslavačka, Požeško-slavonska i Brodsko-posavska</t>
  </si>
  <si>
    <t>Sisačko-moslavačka, Grad Zagreb i Ličko-senjska</t>
  </si>
  <si>
    <t>Krapinsko-zagorska</t>
  </si>
  <si>
    <t>Virovitičko-podravska i Grad Zagreb</t>
  </si>
  <si>
    <t>Zagrebačka, Sisačko-moslavačka i Grad Zagreb</t>
  </si>
  <si>
    <t>Primorsko-goranska</t>
  </si>
  <si>
    <t>Zagrebačka, Krapinsko-zagorska, Sisačko-moslavačka, Karlovačka, Varaždinska, Koprivničko-križevačka, Bjelovarsko-bilogorska, Virovitičko-podravska, Požeško-slavonska, Brodsko-posavska, Osječko-baranjska, Vukovarsko-srijemska, Međimurska, Grad Zagreb, Primorsko-goranska, Ličko-senjska, Zadarska, Šibensko-kninska, Splitsko-dalmatinska, Istarska, Dubrovačko-neretvanska</t>
  </si>
  <si>
    <t>Zagrebačka, Sisačko-moslavačka i Osječko-baranjska</t>
  </si>
  <si>
    <t>Brodsko-posavska</t>
  </si>
  <si>
    <t>Grad Zagreb</t>
  </si>
  <si>
    <t>Međimurska</t>
  </si>
  <si>
    <t xml:space="preserve">1. Udruga za promicanje kvalitetnog obrazovanja mladih s invaliditetom Zamisli </t>
  </si>
  <si>
    <t>Projekt BeUp2date osigurat će jačanje kapaciteta organizacija civilnoga društva kroz organiziranje izobrazbe zaposlenika za neposredan rad u području zapošljavanja i radnih odnosa s posebnim naglaskom na zapošljavanje i rad osoba s invaliditetom i radne odnose za vrijeme Covida 19 te suočavanje s kriznim situacijama. Također, organizirat će aktivnosti kojima se građanima osiguravaju usluge od općeg interesa prilagođene novonastaloj situaciji.</t>
  </si>
  <si>
    <t>Projekt ima za cilj doprinijeti povećanju kompetencija i znanja članova i predstavnika OCD-a u svrhu njihovog kvalitetnijeg rada, razvoja i napretka u poslovanju i provođenju aktivnosti na području Lokalne akcijske grupa Posavina.</t>
  </si>
  <si>
    <t>Projekt "Budi muško" ima za cilj unaprijediti kapacitete pet uključenih organizacija za kvalitetno provođenje rada s djecom i mladima u području mentalnog zdravlja. Kroz intenzivne programe osposobljavanja u području rada s mladima i volonterima osnažit će se preko 30 zaposlenika i volontera uključenih organizacija za kvalitetan rad s korisnicima u lokalnim zajednicama. U konačnici, projekt će doprinijeti smanjenju pojavnosti problema mentalnog zdravlja kod djece i mladih te unaprijediti njihovu kvalitetu života.</t>
  </si>
  <si>
    <t xml:space="preserve">1. Grad Donja Stubica
2. PLANINARSKO DRUŠTVO "STUBIČAN" DONJA STUBICA </t>
  </si>
  <si>
    <t>Realizacijom će se riješiti problem nedostatnog znanja, vještina i alata potrebnih za pretvaranje ideja u konkretne akcije koji su prisutni kod prijavitelja (udruga Kajkaviana) i partnera (PD „Stubičan“) „Stubičan“ te će u partnerstvu s Gradom Donja Stubica postići cilj projekta koji se odnosi na jačanje kapaciteta prijavitelja i partnera aktivnih u lokalnoj zajednici za provedbu aktivnosti prilagođenih lokalnim problemima i vezanim uz dobro upravljanje te unapređenje kapaciteta istih za pružanje učinkovitog odgovora na potrebe lokalne zajednice u kriznim situacijama.</t>
  </si>
  <si>
    <t>Projekt je usmjeren jačanju kapaciteta prijavitelja i partnera te jačanja mentalnog zdravlja i podizanja kvalitete života ranjivih skupina (stariji, osi, mladi, osobe koje su pretrpile stres i gubitak). Telefonskim savjetovanjima i volonterskim timovima na terenu, osigurati će se sustav podrške u kriznim situacijama. Utjecati će se na destigmatiziranje mentalnih bolesti. Članice Krugova i UIRV proći će niz edukacija iz upravljanja financijama, timovima, društv. poduzećem, digital. marketinga, savjetovanja, kako bi osnažili kapacitete za pružanje pravodobne i kontinuirane podrške korisnicima.</t>
  </si>
  <si>
    <t>Projekt ZA-JEDNO-SVI uključuje izgradnju kapaciteta udruga za digitalnu inkluziju i mapiranje potreba osoba s invaliditetom na području Zagreba, Zagrebačke županije i Petrinje. Projekt će uključiti planiranje i provedbu programa socijalizacije u prostorijama UIRZ i inkluzivnoj farmi Društva za socijalnu ekologiju Zeleno Zlato. Dio programa će se provoditi u fizičkim prostorima udruga, a dio će se prenositi putem interneta. Nacionalnim i međunarodnim umrežavanjem će se omogućiti razmjena dobrih praksi i planiranje novih inkluzivnih projekata sa srodnim organizacijama.</t>
  </si>
  <si>
    <t xml:space="preserve">1. Udruga za beskućnike i socijalno ugrožene osobe Oaza
2. Grad Rijeka </t>
  </si>
  <si>
    <t>Jačanjem kapaciteta OCD-a u lokalnoj zajednici povećavati će dostupnost psiholoških i socijalnih usluga osobama u riziku te će se stvoriti dodatna vrijednost projekta edukacijom i uključivanjem volontera u provedbu aktivnosti.</t>
  </si>
  <si>
    <t>1. Udruga Ludruga 
2. Krav Maga Hrvatska</t>
  </si>
  <si>
    <t>Projekt radi na izravnom jačanju kapaciteta OCD-a kroz treninge i edukacije kojima je cilj podizanje razine psihofizičkog zdravlja pojedinca koje je preduvjet za uspješno djelovanje u kriznim situacijama. Sve aktivnosti povećat će profesionalne kompetencije i stručna znanja uključenih dionika te služiti kao podrška stabilnom razvoju civilnog društva. Osim navedenog, poseban naglasak stavljen je na razvoj online volonterskog programa za pomoć ranjivim skupinama, te poticanje volonterstva u zajednici. Projekt iza sebe ostavlja inovativne digitalne alate dostupne na korištenje široj javnosti RH.</t>
  </si>
  <si>
    <t>1. Romski resursni centar</t>
  </si>
  <si>
    <t xml:space="preserve">1. Udruga gluhih i nagluhih Nova Gradiška 
2. Udruga slijepih Nova Gradiška </t>
  </si>
  <si>
    <t>1. SRPSKO PRIVREDNO DRUŠTVO “PRIVREDNIK”</t>
  </si>
  <si>
    <t>Projektom „Pokrenimo i ohrabrimo potrebite“ nositelj projekta Srpska pravoslavna crkva i partner SPD Privrednik ojačati će svoje kapacitete organiziranjem izobrazbe predstavnika u području financijskog upravljanja i prikupljanja sredstava te zakonodavnog okvira za djelovanje. Provesti će se izobrazba za jačanje i unaprjeđenje kapaciteta zaposlenika i volontera i to za neposredan rad u području zapošljavanja, socijalnog uključivanja i obrazovanja. Jačanjem kapaciteta prijavitelja i partnera osigurat će se pružanje učinkovitog odgovora na potrebe lokalne zajednice, posebno u kriznim situacijama.</t>
  </si>
  <si>
    <t>1. ZAŠTITARSKO-EKOLOŠKA UDRUGA SENJAR
2. UDRUGA SLIJEPIH MEĐIMURSKE ŽUPANIJE 
3. UDRUGA OSOBA S INTELEKTUALNIM TEŠKOĆAMA MEĐIMURSKE ŽUPANIJE 
4. PUČKO OTVORENO UČILIŠTE ČAKOVEC</t>
  </si>
  <si>
    <t>Projektom se povećavaju kapaciteti 4 OCD-a s područja turizma, zaštite okoliša i socijalne djelatnosti. Suradnja s obrazovnom ustanovom, utječe na povećanje kapaciteta u područjima financijskog upravljanja, korištenju nužnih IT alata i komunikaciji s osjetljivim skupinama. Uvođenjem CRM/DMS/Cloud sustava unaprijediti će se poslovanje OCD-a korištenjem novih IKT rješenja. Kroz 2 nova volonterska programa partneri će steći upravljačke vještine koji podižu kapacitete za buduće volonterske akcije.</t>
  </si>
  <si>
    <t>Centar za istraživanje, edukaciju i primjenu novih znanja "Up2date"</t>
  </si>
  <si>
    <t>Organizacija Status M</t>
  </si>
  <si>
    <t>1. Udruga invalida rada i ostalih osoba s invaliditetom Virovitica</t>
  </si>
  <si>
    <t>1. Društvo za socijalnu ekologiju "Zeleno Zlato"
2. Telecentar</t>
  </si>
  <si>
    <t>Oslonac - jačanje organizacijskih kapaciteta za pružanje stručne i volonterske psihosocijalne podrške u kriznim situacijama</t>
  </si>
  <si>
    <t>Srpska pravoslavna crkva u Hrvatskoj, Eparhija zagrebačko-ljubljanska, Crkvena općina Zagreb</t>
  </si>
  <si>
    <t>1. Sibinjska udruga mladih 
2. Eko centar Latinovac 
3. Udruga "Dubovac" Bili Brig
4. Kreativna udruga mladih LIMES 
5. Udruga "STUP" 
6. Bebrinska udruga mladih 
7. Dobrovoljno vatrogasno društvo Podcrkavlje
8. Lokalna akcijska grupa "Zrinska gora - Turopolje"</t>
  </si>
  <si>
    <t>1. Udruga za promicanje informatike, kulture i suživota (Udruga IKS)
2. Zagrebačko psihološko društvo 
3. BoliMe - Podrška mentalnom zdravlju mladih 
4. Hrvatska škola Outward Bound</t>
  </si>
  <si>
    <t>Cilj projekta je doprinijeti jačanju kapaciteta OCDa iz lokalnih zajednica za provedbu aktivnosti i neposredan rad s ranjivim skupinama, te pružanja učinkovitog odgovora na potrebe lokalne zajednice u kriznim situacijama. Aktivnosti projekta obuhvaćaju zaposlenike i volontere lokalnih OCD-a i krajnje korisnike – djecu pripadnike romske nacionalne manjine i građane/ke s potresom pogođenog područja, a usmjerene su na pripremu i provedbu edukacija, poticanju volonterstva, te unaprjeđenje metoda rada s ranjivim skupinama.</t>
  </si>
  <si>
    <t>Projekt SNAGA LOKALNE ZAJEDNICE za cilj ima ojačati kapacitete 3 organizacije civilnog društva s područja Nove Gradiške za provedbu aktivnosti u lokalnoj zajednici i neposredan rad s korisnicima u okviru 4 prioritetne osi ESF-a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</si>
</sst>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0.00&quot; kn&quot;_-;\-* #,##0.00&quot; kn&quot;_-;_-* \-??&quot; kn&quot;_-;_-@_-"/>
    <numFmt numFmtId="165" formatCode="#,##0.00\ &quot;kn&quot;"/>
  </numFmts>
  <fonts count="13" x14ac:knownFonts="1">
    <font>
      <sz val="11"/>
      <color theme="1"/>
      <name val="Calibri"/>
      <family val="2"/>
      <charset val="238"/>
      <scheme val="minor"/>
    </font>
    <font>
      <sz val="10"/>
      <name val="Arial"/>
      <family val="2"/>
      <charset val="238"/>
    </font>
    <font>
      <sz val="10"/>
      <color theme="1"/>
      <name val="Tahoma"/>
      <family val="2"/>
      <charset val="238"/>
    </font>
    <font>
      <sz val="11"/>
      <color indexed="8"/>
      <name val="Calibri"/>
      <family val="2"/>
      <charset val="238"/>
    </font>
    <font>
      <b/>
      <sz val="10"/>
      <color theme="0"/>
      <name val="Tahoma"/>
      <family val="2"/>
      <charset val="238"/>
    </font>
    <font>
      <b/>
      <sz val="14"/>
      <color theme="1"/>
      <name val="Tahoma"/>
      <family val="2"/>
      <charset val="238"/>
    </font>
    <font>
      <sz val="14"/>
      <color theme="1"/>
      <name val="Tahoma"/>
      <family val="2"/>
      <charset val="238"/>
    </font>
    <font>
      <b/>
      <sz val="11"/>
      <color theme="1"/>
      <name val="Lucida Sans Unicode"/>
      <family val="2"/>
      <charset val="238"/>
    </font>
    <font>
      <sz val="11"/>
      <color rgb="FF000000"/>
      <name val="Calibri"/>
      <family val="2"/>
      <charset val="238"/>
      <scheme val="minor"/>
    </font>
    <font>
      <sz val="11"/>
      <color rgb="FF9C0006"/>
      <name val="Calibri"/>
      <family val="2"/>
      <scheme val="minor"/>
    </font>
    <font>
      <sz val="11"/>
      <color theme="1"/>
      <name val="Calibri"/>
      <family val="2"/>
      <charset val="238"/>
      <scheme val="minor"/>
    </font>
    <font>
      <sz val="11"/>
      <color rgb="FF006100"/>
      <name val="Calibri"/>
      <family val="2"/>
      <scheme val="minor"/>
    </font>
    <font>
      <sz val="11"/>
      <name val="Calibri"/>
      <family val="2"/>
      <charset val="238"/>
    </font>
  </fonts>
  <fills count="6">
    <fill>
      <patternFill patternType="none"/>
    </fill>
    <fill>
      <patternFill patternType="gray125"/>
    </fill>
    <fill>
      <patternFill patternType="solid">
        <fgColor rgb="FF0070C0"/>
        <bgColor indexed="64"/>
      </patternFill>
    </fill>
    <fill>
      <patternFill patternType="solid">
        <fgColor rgb="FFFFC7CE"/>
      </patternFill>
    </fill>
    <fill>
      <patternFill patternType="solid">
        <fgColor theme="0"/>
        <bgColor indexed="64"/>
      </patternFill>
    </fill>
    <fill>
      <patternFill patternType="solid">
        <fgColor rgb="FFC6EFCE"/>
      </patternFill>
    </fill>
  </fills>
  <borders count="1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rgb="FF808080"/>
      </left>
      <right style="medium">
        <color rgb="FF808080"/>
      </right>
      <top style="thick">
        <color rgb="FF808080"/>
      </top>
      <bottom/>
      <diagonal/>
    </border>
    <border>
      <left/>
      <right style="medium">
        <color rgb="FF808080"/>
      </right>
      <top style="thick">
        <color rgb="FF808080"/>
      </top>
      <bottom style="medium">
        <color rgb="FF808080"/>
      </bottom>
      <diagonal/>
    </border>
    <border>
      <left/>
      <right style="thick">
        <color rgb="FF808080"/>
      </right>
      <top style="thick">
        <color rgb="FF808080"/>
      </top>
      <bottom style="medium">
        <color rgb="FF808080"/>
      </bottom>
      <diagonal/>
    </border>
    <border>
      <left style="medium">
        <color rgb="FF808080"/>
      </left>
      <right style="medium">
        <color rgb="FF808080"/>
      </right>
      <top/>
      <bottom style="medium">
        <color rgb="FF808080"/>
      </bottom>
      <diagonal/>
    </border>
    <border>
      <left/>
      <right style="medium">
        <color rgb="FF808080"/>
      </right>
      <top/>
      <bottom style="medium">
        <color rgb="FF808080"/>
      </bottom>
      <diagonal/>
    </border>
    <border>
      <left/>
      <right style="thick">
        <color rgb="FF808080"/>
      </right>
      <top/>
      <bottom style="medium">
        <color rgb="FF808080"/>
      </bottom>
      <diagonal/>
    </border>
    <border>
      <left style="medium">
        <color rgb="FF808080"/>
      </left>
      <right style="medium">
        <color rgb="FF808080"/>
      </right>
      <top style="medium">
        <color rgb="FF808080"/>
      </top>
      <bottom/>
      <diagonal/>
    </border>
    <border>
      <left style="medium">
        <color rgb="FF808080"/>
      </left>
      <right style="medium">
        <color rgb="FF808080"/>
      </right>
      <top/>
      <bottom/>
      <diagonal/>
    </border>
    <border>
      <left style="medium">
        <color rgb="FF808080"/>
      </left>
      <right style="medium">
        <color rgb="FF808080"/>
      </right>
      <top/>
      <bottom style="thick">
        <color rgb="FF808080"/>
      </bottom>
      <diagonal/>
    </border>
    <border>
      <left/>
      <right style="medium">
        <color rgb="FF808080"/>
      </right>
      <top/>
      <bottom style="thick">
        <color rgb="FF808080"/>
      </bottom>
      <diagonal/>
    </border>
    <border>
      <left/>
      <right style="thick">
        <color rgb="FF808080"/>
      </right>
      <top/>
      <bottom style="thick">
        <color rgb="FF808080"/>
      </bottom>
      <diagonal/>
    </border>
    <border>
      <left style="thin">
        <color indexed="64"/>
      </left>
      <right style="thin">
        <color indexed="64"/>
      </right>
      <top style="thin">
        <color indexed="64"/>
      </top>
      <bottom/>
      <diagonal/>
    </border>
  </borders>
  <cellStyleXfs count="9">
    <xf numFmtId="0" fontId="0" fillId="0" borderId="0"/>
    <xf numFmtId="0" fontId="1" fillId="0" borderId="0"/>
    <xf numFmtId="0" fontId="3" fillId="0" borderId="0"/>
    <xf numFmtId="164" fontId="3" fillId="0" borderId="0" applyFill="0" applyBorder="0" applyProtection="0"/>
    <xf numFmtId="0" fontId="9" fillId="3" borderId="0" applyNumberFormat="0" applyBorder="0" applyAlignment="0" applyProtection="0"/>
    <xf numFmtId="43" fontId="10" fillId="0" borderId="0" applyFont="0" applyFill="0" applyBorder="0" applyAlignment="0" applyProtection="0"/>
    <xf numFmtId="0" fontId="1" fillId="0" borderId="0"/>
    <xf numFmtId="0" fontId="11" fillId="5" borderId="0" applyNumberFormat="0" applyBorder="0" applyAlignment="0" applyProtection="0"/>
    <xf numFmtId="43" fontId="10" fillId="0" borderId="0" applyFont="0" applyFill="0" applyBorder="0" applyAlignment="0" applyProtection="0"/>
  </cellStyleXfs>
  <cellXfs count="39">
    <xf numFmtId="0" fontId="0" fillId="0" borderId="0" xfId="0"/>
    <xf numFmtId="0" fontId="2" fillId="0" borderId="0" xfId="0" applyFont="1" applyFill="1" applyAlignment="1">
      <alignment vertical="center"/>
    </xf>
    <xf numFmtId="0" fontId="4" fillId="2" borderId="1" xfId="0" applyNumberFormat="1" applyFont="1" applyFill="1" applyBorder="1" applyAlignment="1">
      <alignment horizontal="center" vertical="center" wrapText="1"/>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49" fontId="7" fillId="0" borderId="8" xfId="0" applyNumberFormat="1" applyFont="1" applyBorder="1" applyAlignment="1">
      <alignment horizontal="center" vertical="center" wrapText="1"/>
    </xf>
    <xf numFmtId="0" fontId="7" fillId="0" borderId="12" xfId="0" applyFont="1" applyBorder="1" applyAlignment="1">
      <alignment horizontal="center" vertical="center" wrapText="1"/>
    </xf>
    <xf numFmtId="0" fontId="7" fillId="0" borderId="13" xfId="0" applyFont="1" applyBorder="1" applyAlignment="1">
      <alignment horizontal="center" vertical="center" wrapText="1"/>
    </xf>
    <xf numFmtId="0" fontId="2" fillId="0" borderId="1" xfId="0" applyFont="1" applyFill="1" applyBorder="1" applyAlignment="1">
      <alignment vertical="center" wrapText="1"/>
    </xf>
    <xf numFmtId="0" fontId="2" fillId="0" borderId="1" xfId="0" applyFont="1" applyBorder="1" applyAlignment="1">
      <alignment wrapText="1"/>
    </xf>
    <xf numFmtId="10" fontId="8" fillId="0" borderId="1" xfId="0" applyNumberFormat="1" applyFont="1" applyBorder="1" applyAlignment="1">
      <alignment horizontal="center" vertical="center"/>
    </xf>
    <xf numFmtId="0" fontId="10" fillId="4" borderId="1" xfId="4" applyFont="1" applyFill="1" applyBorder="1" applyAlignment="1">
      <alignment horizontal="center" vertical="center" wrapText="1"/>
    </xf>
    <xf numFmtId="0" fontId="0" fillId="0" borderId="1" xfId="0" applyBorder="1" applyAlignment="1">
      <alignment horizontal="center" vertical="center" wrapText="1"/>
    </xf>
    <xf numFmtId="4" fontId="0" fillId="0" borderId="1" xfId="0" applyNumberFormat="1" applyBorder="1" applyAlignment="1">
      <alignment horizontal="center" vertical="center"/>
    </xf>
    <xf numFmtId="0" fontId="2" fillId="0" borderId="0" xfId="0" applyFont="1" applyFill="1" applyAlignment="1">
      <alignment vertical="center" wrapText="1"/>
    </xf>
    <xf numFmtId="0" fontId="0" fillId="0" borderId="1" xfId="0" applyBorder="1" applyAlignment="1">
      <alignment horizontal="center" vertical="center" wrapText="1"/>
    </xf>
    <xf numFmtId="0" fontId="12" fillId="0" borderId="14" xfId="0" applyFont="1" applyFill="1" applyBorder="1" applyAlignment="1">
      <alignment horizontal="center" vertical="center" wrapText="1"/>
    </xf>
    <xf numFmtId="0" fontId="12" fillId="0" borderId="14" xfId="6" applyFont="1" applyFill="1" applyBorder="1" applyAlignment="1">
      <alignment horizontal="center" vertical="center" wrapText="1"/>
    </xf>
    <xf numFmtId="0" fontId="0" fillId="0" borderId="1" xfId="0" applyBorder="1" applyAlignment="1">
      <alignment horizontal="center" vertical="center" wrapText="1"/>
    </xf>
    <xf numFmtId="0" fontId="12" fillId="0" borderId="14" xfId="0" applyFont="1" applyFill="1" applyBorder="1" applyAlignment="1">
      <alignment horizontal="center" vertical="center" wrapText="1"/>
    </xf>
    <xf numFmtId="0" fontId="12" fillId="0" borderId="14" xfId="6" applyFont="1" applyFill="1" applyBorder="1" applyAlignment="1">
      <alignment horizontal="center" vertical="center" wrapText="1"/>
    </xf>
    <xf numFmtId="0" fontId="0" fillId="0" borderId="1" xfId="0" applyBorder="1" applyAlignment="1">
      <alignment horizontal="center" vertical="center" wrapText="1"/>
    </xf>
    <xf numFmtId="0" fontId="12" fillId="0" borderId="14" xfId="0" applyFont="1" applyFill="1" applyBorder="1" applyAlignment="1">
      <alignment horizontal="center" vertical="center" wrapText="1"/>
    </xf>
    <xf numFmtId="0" fontId="12" fillId="0" borderId="14" xfId="6" applyFont="1" applyFill="1" applyBorder="1" applyAlignment="1">
      <alignment horizontal="center" vertical="center" wrapText="1"/>
    </xf>
    <xf numFmtId="0" fontId="0" fillId="0" borderId="1" xfId="0" applyBorder="1" applyAlignment="1">
      <alignment horizontal="center" vertical="center" wrapText="1"/>
    </xf>
    <xf numFmtId="0" fontId="12" fillId="0" borderId="1" xfId="6" applyFont="1" applyFill="1" applyBorder="1" applyAlignment="1">
      <alignment horizontal="center" vertical="center" wrapText="1"/>
    </xf>
    <xf numFmtId="165" fontId="0" fillId="0" borderId="1" xfId="0" applyNumberFormat="1" applyBorder="1" applyAlignment="1">
      <alignment horizontal="center" vertical="center"/>
    </xf>
    <xf numFmtId="165" fontId="12" fillId="0" borderId="14" xfId="0" applyNumberFormat="1" applyFont="1" applyFill="1" applyBorder="1" applyAlignment="1">
      <alignment horizontal="center" vertical="center" wrapText="1"/>
    </xf>
    <xf numFmtId="4" fontId="2" fillId="0" borderId="0" xfId="0" applyNumberFormat="1" applyFont="1" applyFill="1" applyAlignment="1">
      <alignment vertical="center"/>
    </xf>
    <xf numFmtId="165" fontId="12" fillId="0" borderId="1" xfId="0" applyNumberFormat="1" applyFont="1" applyFill="1" applyBorder="1" applyAlignment="1">
      <alignment horizontal="center" vertical="center" wrapText="1"/>
    </xf>
    <xf numFmtId="0" fontId="5" fillId="0" borderId="2" xfId="0" applyFont="1" applyFill="1" applyBorder="1" applyAlignment="1">
      <alignment horizontal="center" vertical="center"/>
    </xf>
    <xf numFmtId="0" fontId="6" fillId="0" borderId="2" xfId="0" applyFont="1" applyFill="1" applyBorder="1" applyAlignment="1">
      <alignment horizontal="center" vertical="center"/>
    </xf>
    <xf numFmtId="0" fontId="7" fillId="0" borderId="3" xfId="0" applyFont="1" applyBorder="1" applyAlignment="1">
      <alignment horizontal="center" vertical="center" wrapText="1"/>
    </xf>
    <xf numFmtId="0" fontId="7" fillId="0" borderId="6" xfId="0" applyFont="1" applyBorder="1" applyAlignment="1">
      <alignment horizontal="center" vertical="center" wrapText="1"/>
    </xf>
    <xf numFmtId="0" fontId="7" fillId="0" borderId="9"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11" xfId="0" applyFont="1" applyBorder="1" applyAlignment="1">
      <alignment horizontal="center" vertical="center" wrapText="1"/>
    </xf>
  </cellXfs>
  <cellStyles count="9">
    <cellStyle name="Dobro 2" xfId="7" xr:uid="{85EEE627-E6EE-4145-9032-EB60BEFF9A55}"/>
    <cellStyle name="Excel Built-in Explanatory Text" xfId="6" xr:uid="{60C22B45-BA53-42D7-9083-920339D7F442}"/>
    <cellStyle name="Loše 2" xfId="4" xr:uid="{F63FF9DD-7729-4130-90BB-A4B0122F1A03}"/>
    <cellStyle name="Normal 2" xfId="1" xr:uid="{00000000-0005-0000-0000-000000000000}"/>
    <cellStyle name="Normalno" xfId="0" builtinId="0"/>
    <cellStyle name="Normalno 2" xfId="2" xr:uid="{00000000-0005-0000-0000-000002000000}"/>
    <cellStyle name="Valuta 2" xfId="3" xr:uid="{00000000-0005-0000-0000-000003000000}"/>
    <cellStyle name="Zarez 2" xfId="5" xr:uid="{AC38AADB-CA27-4CD5-A649-C34B7DCB7734}"/>
    <cellStyle name="Zarez 3" xfId="8" xr:uid="{0175F818-6302-4F77-91E8-EE310985524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1</xdr:col>
      <xdr:colOff>0</xdr:colOff>
      <xdr:row>6</xdr:row>
      <xdr:rowOff>451368</xdr:rowOff>
    </xdr:from>
    <xdr:to>
      <xdr:col>2</xdr:col>
      <xdr:colOff>1013359</xdr:colOff>
      <xdr:row>6</xdr:row>
      <xdr:rowOff>620645</xdr:rowOff>
    </xdr:to>
    <xdr:sp macro="" textlink="">
      <xdr:nvSpPr>
        <xdr:cNvPr id="4" name="TekstniOkvir 16">
          <a:extLst>
            <a:ext uri="{FF2B5EF4-FFF2-40B4-BE49-F238E27FC236}">
              <a16:creationId xmlns:a16="http://schemas.microsoft.com/office/drawing/2014/main" id="{00000000-0008-0000-0000-000004000000}"/>
            </a:ext>
          </a:extLst>
        </xdr:cNvPr>
        <xdr:cNvSpPr txBox="1"/>
      </xdr:nvSpPr>
      <xdr:spPr>
        <a:xfrm>
          <a:off x="2142881" y="451368"/>
          <a:ext cx="3918728" cy="169277"/>
        </a:xfrm>
        <a:prstGeom prst="rect">
          <a:avLst/>
        </a:prstGeom>
        <a:noFill/>
      </xdr:spPr>
      <xdr:txBody>
        <a:bodyPr wrap="square" rtlCol="0">
          <a:spAutoFit/>
        </a:bodyPr>
        <a:lstStyle>
          <a:defPPr>
            <a:defRPr lang="sr-Latn-R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hr-HR" sz="500">
            <a:solidFill>
              <a:srgbClr val="001489"/>
            </a:solidFill>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1</xdr:col>
      <xdr:colOff>0</xdr:colOff>
      <xdr:row>6</xdr:row>
      <xdr:rowOff>537342</xdr:rowOff>
    </xdr:from>
    <xdr:to>
      <xdr:col>2</xdr:col>
      <xdr:colOff>1007868</xdr:colOff>
      <xdr:row>6</xdr:row>
      <xdr:rowOff>706619</xdr:rowOff>
    </xdr:to>
    <xdr:sp macro="" textlink="">
      <xdr:nvSpPr>
        <xdr:cNvPr id="5" name="TekstniOkvir 18">
          <a:extLst>
            <a:ext uri="{FF2B5EF4-FFF2-40B4-BE49-F238E27FC236}">
              <a16:creationId xmlns:a16="http://schemas.microsoft.com/office/drawing/2014/main" id="{00000000-0008-0000-0000-000005000000}"/>
            </a:ext>
          </a:extLst>
        </xdr:cNvPr>
        <xdr:cNvSpPr txBox="1"/>
      </xdr:nvSpPr>
      <xdr:spPr>
        <a:xfrm>
          <a:off x="2070873" y="537342"/>
          <a:ext cx="3985245" cy="169277"/>
        </a:xfrm>
        <a:prstGeom prst="rect">
          <a:avLst/>
        </a:prstGeom>
        <a:noFill/>
      </xdr:spPr>
      <xdr:txBody>
        <a:bodyPr wrap="square" rtlCol="0">
          <a:spAutoFit/>
        </a:bodyPr>
        <a:lstStyle>
          <a:defPPr>
            <a:defRPr lang="sr-Latn-R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hr-HR" sz="500">
            <a:solidFill>
              <a:srgbClr val="001489"/>
            </a:solidFill>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editAs="oneCell">
    <xdr:from>
      <xdr:col>0</xdr:col>
      <xdr:colOff>0</xdr:colOff>
      <xdr:row>26</xdr:row>
      <xdr:rowOff>65313</xdr:rowOff>
    </xdr:from>
    <xdr:to>
      <xdr:col>2</xdr:col>
      <xdr:colOff>384628</xdr:colOff>
      <xdr:row>36</xdr:row>
      <xdr:rowOff>144688</xdr:rowOff>
    </xdr:to>
    <xdr:pic>
      <xdr:nvPicPr>
        <xdr:cNvPr id="8" name="Slika 7">
          <a:extLst>
            <a:ext uri="{FF2B5EF4-FFF2-40B4-BE49-F238E27FC236}">
              <a16:creationId xmlns:a16="http://schemas.microsoft.com/office/drawing/2014/main" id="{00000000-0008-0000-0000-000008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34123992"/>
          <a:ext cx="4439557" cy="1712232"/>
        </a:xfrm>
        <a:prstGeom prst="rect">
          <a:avLst/>
        </a:prstGeom>
      </xdr:spPr>
    </xdr:pic>
    <xdr:clientData/>
  </xdr:twoCellAnchor>
  <xdr:twoCellAnchor editAs="oneCell">
    <xdr:from>
      <xdr:col>0</xdr:col>
      <xdr:colOff>36286</xdr:colOff>
      <xdr:row>5</xdr:row>
      <xdr:rowOff>162379</xdr:rowOff>
    </xdr:from>
    <xdr:to>
      <xdr:col>0</xdr:col>
      <xdr:colOff>1897743</xdr:colOff>
      <xdr:row>6</xdr:row>
      <xdr:rowOff>693147</xdr:rowOff>
    </xdr:to>
    <xdr:pic>
      <xdr:nvPicPr>
        <xdr:cNvPr id="9" name="Slika 8">
          <a:extLst>
            <a:ext uri="{FF2B5EF4-FFF2-40B4-BE49-F238E27FC236}">
              <a16:creationId xmlns:a16="http://schemas.microsoft.com/office/drawing/2014/main" id="{00000000-0008-0000-0000-000009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6286" y="1128486"/>
          <a:ext cx="1861457" cy="707661"/>
        </a:xfrm>
        <a:prstGeom prst="rect">
          <a:avLst/>
        </a:prstGeom>
      </xdr:spPr>
    </xdr:pic>
    <xdr:clientData/>
  </xdr:twoCellAnchor>
</xdr:wsDr>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63"/>
  <sheetViews>
    <sheetView showGridLines="0" tabSelected="1" zoomScale="70" zoomScaleNormal="70" workbookViewId="0">
      <selection activeCell="D20" sqref="D20"/>
    </sheetView>
  </sheetViews>
  <sheetFormatPr defaultColWidth="9.140625" defaultRowHeight="12.75" x14ac:dyDescent="0.25"/>
  <cols>
    <col min="1" max="1" width="30.28515625" style="1" customWidth="1"/>
    <col min="2" max="2" width="30.5703125" style="1" customWidth="1"/>
    <col min="3" max="3" width="35" style="1" customWidth="1"/>
    <col min="4" max="4" width="32" style="1" customWidth="1"/>
    <col min="5" max="5" width="31.42578125" style="1" customWidth="1"/>
    <col min="6" max="6" width="32.42578125" style="1" customWidth="1"/>
    <col min="7" max="7" width="34.42578125" style="1" customWidth="1"/>
    <col min="8" max="8" width="33.28515625" style="1" customWidth="1"/>
    <col min="9" max="9" width="34.85546875" style="1" customWidth="1"/>
    <col min="10" max="16384" width="9.140625" style="1"/>
  </cols>
  <sheetData>
    <row r="1" spans="1:9" ht="15.75" customHeight="1" thickTop="1" thickBot="1" x14ac:dyDescent="0.3">
      <c r="A1" s="34" t="s">
        <v>0</v>
      </c>
      <c r="B1" s="3" t="s">
        <v>1</v>
      </c>
      <c r="C1" s="4" t="s">
        <v>2</v>
      </c>
    </row>
    <row r="2" spans="1:9" ht="14.25" x14ac:dyDescent="0.25">
      <c r="A2" s="35"/>
      <c r="B2" s="5" t="s">
        <v>3</v>
      </c>
      <c r="C2" s="6" t="s">
        <v>4</v>
      </c>
    </row>
    <row r="3" spans="1:9" ht="15" customHeight="1" x14ac:dyDescent="0.25">
      <c r="A3" s="36" t="s">
        <v>5</v>
      </c>
      <c r="B3" s="5" t="s">
        <v>6</v>
      </c>
      <c r="C3" s="7" t="s">
        <v>7</v>
      </c>
    </row>
    <row r="4" spans="1:9" ht="15" thickBot="1" x14ac:dyDescent="0.3">
      <c r="A4" s="37"/>
      <c r="B4" s="5" t="s">
        <v>8</v>
      </c>
      <c r="C4" s="6">
        <v>3</v>
      </c>
    </row>
    <row r="5" spans="1:9" ht="14.25" x14ac:dyDescent="0.25">
      <c r="A5" s="38"/>
      <c r="B5" s="8" t="s">
        <v>9</v>
      </c>
      <c r="C5" s="9" t="s">
        <v>10</v>
      </c>
    </row>
    <row r="6" spans="1:9" ht="13.5" thickTop="1" x14ac:dyDescent="0.25"/>
    <row r="7" spans="1:9" ht="60" customHeight="1" x14ac:dyDescent="0.25">
      <c r="A7" s="32" t="s">
        <v>11</v>
      </c>
      <c r="B7" s="33"/>
      <c r="C7" s="33"/>
      <c r="D7" s="33"/>
      <c r="E7" s="33"/>
      <c r="F7" s="33"/>
      <c r="G7" s="33"/>
      <c r="H7" s="33"/>
      <c r="I7" s="33"/>
    </row>
    <row r="8" spans="1:9" ht="25.5" x14ac:dyDescent="0.25">
      <c r="A8" s="2" t="s">
        <v>12</v>
      </c>
      <c r="B8" s="2" t="s">
        <v>13</v>
      </c>
      <c r="C8" s="2" t="s">
        <v>14</v>
      </c>
      <c r="D8" s="2" t="s">
        <v>15</v>
      </c>
      <c r="E8" s="2" t="s">
        <v>16</v>
      </c>
      <c r="F8" s="2" t="s">
        <v>17</v>
      </c>
      <c r="G8" s="2" t="s">
        <v>18</v>
      </c>
      <c r="H8" s="2" t="s">
        <v>19</v>
      </c>
      <c r="I8" s="2" t="s">
        <v>20</v>
      </c>
    </row>
    <row r="9" spans="1:9" ht="201" customHeight="1" x14ac:dyDescent="0.2">
      <c r="A9" s="14" t="s">
        <v>21</v>
      </c>
      <c r="B9" s="17" t="s">
        <v>30</v>
      </c>
      <c r="C9" s="10" t="s">
        <v>82</v>
      </c>
      <c r="D9" s="20" t="s">
        <v>41</v>
      </c>
      <c r="E9" s="23" t="s">
        <v>53</v>
      </c>
      <c r="F9" s="26" t="s">
        <v>65</v>
      </c>
      <c r="G9" s="28">
        <v>494057.98</v>
      </c>
      <c r="H9" s="12">
        <v>1</v>
      </c>
      <c r="I9" s="11" t="s">
        <v>83</v>
      </c>
    </row>
    <row r="10" spans="1:9" ht="168.75" customHeight="1" x14ac:dyDescent="0.25">
      <c r="A10" s="14" t="s">
        <v>21</v>
      </c>
      <c r="B10" s="18" t="s">
        <v>84</v>
      </c>
      <c r="C10" s="10" t="s">
        <v>66</v>
      </c>
      <c r="D10" s="21" t="s">
        <v>31</v>
      </c>
      <c r="E10" s="24" t="s">
        <v>42</v>
      </c>
      <c r="F10" s="27" t="s">
        <v>54</v>
      </c>
      <c r="G10" s="29">
        <v>470941</v>
      </c>
      <c r="H10" s="12">
        <v>1</v>
      </c>
      <c r="I10" s="10" t="s">
        <v>67</v>
      </c>
    </row>
    <row r="11" spans="1:9" ht="141.75" customHeight="1" x14ac:dyDescent="0.25">
      <c r="A11" s="14" t="s">
        <v>21</v>
      </c>
      <c r="B11" s="18" t="s">
        <v>22</v>
      </c>
      <c r="C11" s="10" t="s">
        <v>90</v>
      </c>
      <c r="D11" s="21" t="s">
        <v>32</v>
      </c>
      <c r="E11" s="24" t="s">
        <v>43</v>
      </c>
      <c r="F11" s="27" t="s">
        <v>55</v>
      </c>
      <c r="G11" s="29">
        <v>377999.42</v>
      </c>
      <c r="H11" s="12">
        <v>1</v>
      </c>
      <c r="I11" s="10" t="s">
        <v>68</v>
      </c>
    </row>
    <row r="12" spans="1:9" ht="188.25" customHeight="1" x14ac:dyDescent="0.25">
      <c r="A12" s="14" t="s">
        <v>21</v>
      </c>
      <c r="B12" s="19" t="s">
        <v>85</v>
      </c>
      <c r="C12" s="10" t="s">
        <v>91</v>
      </c>
      <c r="D12" s="22" t="s">
        <v>33</v>
      </c>
      <c r="E12" s="25" t="s">
        <v>44</v>
      </c>
      <c r="F12" s="27" t="s">
        <v>56</v>
      </c>
      <c r="G12" s="29">
        <v>499583.39</v>
      </c>
      <c r="H12" s="12">
        <v>1</v>
      </c>
      <c r="I12" s="10" t="s">
        <v>69</v>
      </c>
    </row>
    <row r="13" spans="1:9" ht="228.75" customHeight="1" x14ac:dyDescent="0.25">
      <c r="A13" s="14" t="s">
        <v>21</v>
      </c>
      <c r="B13" s="19" t="s">
        <v>23</v>
      </c>
      <c r="C13" s="10" t="s">
        <v>70</v>
      </c>
      <c r="D13" s="22" t="s">
        <v>34</v>
      </c>
      <c r="E13" s="25" t="s">
        <v>45</v>
      </c>
      <c r="F13" s="27" t="s">
        <v>57</v>
      </c>
      <c r="G13" s="29">
        <v>465998.32</v>
      </c>
      <c r="H13" s="12">
        <v>1</v>
      </c>
      <c r="I13" s="10" t="s">
        <v>71</v>
      </c>
    </row>
    <row r="14" spans="1:9" ht="226.5" customHeight="1" x14ac:dyDescent="0.25">
      <c r="A14" s="14" t="s">
        <v>21</v>
      </c>
      <c r="B14" s="19" t="s">
        <v>24</v>
      </c>
      <c r="C14" s="10" t="s">
        <v>86</v>
      </c>
      <c r="D14" s="22" t="s">
        <v>35</v>
      </c>
      <c r="E14" s="25" t="s">
        <v>46</v>
      </c>
      <c r="F14" s="27" t="s">
        <v>58</v>
      </c>
      <c r="G14" s="29">
        <v>484830.39</v>
      </c>
      <c r="H14" s="12">
        <v>1</v>
      </c>
      <c r="I14" s="10" t="s">
        <v>72</v>
      </c>
    </row>
    <row r="15" spans="1:9" ht="230.25" customHeight="1" x14ac:dyDescent="0.25">
      <c r="A15" s="14" t="s">
        <v>21</v>
      </c>
      <c r="B15" s="19" t="s">
        <v>25</v>
      </c>
      <c r="C15" s="10" t="s">
        <v>87</v>
      </c>
      <c r="D15" s="22" t="s">
        <v>36</v>
      </c>
      <c r="E15" s="25" t="s">
        <v>47</v>
      </c>
      <c r="F15" s="27" t="s">
        <v>59</v>
      </c>
      <c r="G15" s="29">
        <v>409370.75</v>
      </c>
      <c r="H15" s="12">
        <v>1</v>
      </c>
      <c r="I15" s="10" t="s">
        <v>73</v>
      </c>
    </row>
    <row r="16" spans="1:9" ht="132" customHeight="1" x14ac:dyDescent="0.25">
      <c r="A16" s="14" t="s">
        <v>21</v>
      </c>
      <c r="B16" s="19" t="s">
        <v>26</v>
      </c>
      <c r="C16" s="10" t="s">
        <v>74</v>
      </c>
      <c r="D16" s="22" t="s">
        <v>88</v>
      </c>
      <c r="E16" s="25" t="s">
        <v>48</v>
      </c>
      <c r="F16" s="27" t="s">
        <v>60</v>
      </c>
      <c r="G16" s="29">
        <v>497587.19</v>
      </c>
      <c r="H16" s="12">
        <v>1</v>
      </c>
      <c r="I16" s="10" t="s">
        <v>75</v>
      </c>
    </row>
    <row r="17" spans="1:9" ht="231" customHeight="1" x14ac:dyDescent="0.2">
      <c r="A17" s="14" t="s">
        <v>21</v>
      </c>
      <c r="B17" s="19" t="s">
        <v>27</v>
      </c>
      <c r="C17" s="10" t="s">
        <v>76</v>
      </c>
      <c r="D17" s="22" t="s">
        <v>37</v>
      </c>
      <c r="E17" s="25" t="s">
        <v>49</v>
      </c>
      <c r="F17" s="27" t="s">
        <v>61</v>
      </c>
      <c r="G17" s="29">
        <v>456614</v>
      </c>
      <c r="H17" s="12">
        <v>1</v>
      </c>
      <c r="I17" s="11" t="s">
        <v>77</v>
      </c>
    </row>
    <row r="18" spans="1:9" ht="195.75" customHeight="1" x14ac:dyDescent="0.2">
      <c r="A18" s="14" t="s">
        <v>21</v>
      </c>
      <c r="B18" s="19" t="s">
        <v>28</v>
      </c>
      <c r="C18" s="10" t="s">
        <v>78</v>
      </c>
      <c r="D18" s="22" t="s">
        <v>38</v>
      </c>
      <c r="E18" s="25" t="s">
        <v>50</v>
      </c>
      <c r="F18" s="27" t="s">
        <v>62</v>
      </c>
      <c r="G18" s="29">
        <v>440903.25</v>
      </c>
      <c r="H18" s="12">
        <v>1</v>
      </c>
      <c r="I18" s="11" t="s">
        <v>92</v>
      </c>
    </row>
    <row r="19" spans="1:9" ht="120" customHeight="1" x14ac:dyDescent="0.25">
      <c r="A19" s="14" t="s">
        <v>21</v>
      </c>
      <c r="B19" s="19" t="s">
        <v>29</v>
      </c>
      <c r="C19" s="16" t="s">
        <v>79</v>
      </c>
      <c r="D19" s="22" t="s">
        <v>39</v>
      </c>
      <c r="E19" s="25" t="s">
        <v>51</v>
      </c>
      <c r="F19" s="27" t="s">
        <v>63</v>
      </c>
      <c r="G19" s="29">
        <v>496325</v>
      </c>
      <c r="H19" s="12">
        <v>1</v>
      </c>
      <c r="I19" s="10" t="s">
        <v>93</v>
      </c>
    </row>
    <row r="20" spans="1:9" ht="226.5" customHeight="1" x14ac:dyDescent="0.25">
      <c r="A20" s="26" t="s">
        <v>21</v>
      </c>
      <c r="B20" s="27" t="s">
        <v>89</v>
      </c>
      <c r="C20" s="10" t="s">
        <v>80</v>
      </c>
      <c r="D20" s="27" t="s">
        <v>40</v>
      </c>
      <c r="E20" s="27" t="s">
        <v>52</v>
      </c>
      <c r="F20" s="27" t="s">
        <v>64</v>
      </c>
      <c r="G20" s="31">
        <v>495337.63</v>
      </c>
      <c r="H20" s="12">
        <v>1</v>
      </c>
      <c r="I20" s="10" t="s">
        <v>81</v>
      </c>
    </row>
    <row r="21" spans="1:9" ht="28.5" customHeight="1" x14ac:dyDescent="0.2">
      <c r="A21" s="14"/>
      <c r="B21" s="14"/>
      <c r="C21" s="10"/>
      <c r="D21" s="14"/>
      <c r="E21" s="13"/>
      <c r="F21" s="14"/>
      <c r="G21" s="15">
        <f>SUM(G9:G20)</f>
        <v>5589548.3199999994</v>
      </c>
      <c r="H21" s="12"/>
      <c r="I21" s="11"/>
    </row>
    <row r="50" spans="2:2" x14ac:dyDescent="0.25">
      <c r="B50" s="30"/>
    </row>
    <row r="51" spans="2:2" x14ac:dyDescent="0.25">
      <c r="B51" s="30"/>
    </row>
    <row r="52" spans="2:2" x14ac:dyDescent="0.25">
      <c r="B52" s="30"/>
    </row>
    <row r="53" spans="2:2" x14ac:dyDescent="0.25">
      <c r="B53" s="30"/>
    </row>
    <row r="54" spans="2:2" x14ac:dyDescent="0.25">
      <c r="B54" s="30"/>
    </row>
    <row r="55" spans="2:2" x14ac:dyDescent="0.25">
      <c r="B55" s="30"/>
    </row>
    <row r="56" spans="2:2" x14ac:dyDescent="0.25">
      <c r="B56" s="30"/>
    </row>
    <row r="57" spans="2:2" x14ac:dyDescent="0.25">
      <c r="B57" s="30"/>
    </row>
    <row r="58" spans="2:2" x14ac:dyDescent="0.25">
      <c r="B58" s="30"/>
    </row>
    <row r="59" spans="2:2" x14ac:dyDescent="0.25">
      <c r="B59" s="30"/>
    </row>
    <row r="60" spans="2:2" x14ac:dyDescent="0.25">
      <c r="B60" s="30"/>
    </row>
    <row r="61" spans="2:2" x14ac:dyDescent="0.25">
      <c r="B61" s="30"/>
    </row>
    <row r="62" spans="2:2" x14ac:dyDescent="0.25">
      <c r="B62" s="30"/>
    </row>
    <row r="63" spans="2:2" x14ac:dyDescent="0.25">
      <c r="B63" s="30"/>
    </row>
  </sheetData>
  <dataConsolidate/>
  <mergeCells count="3">
    <mergeCell ref="A7:I7"/>
    <mergeCell ref="A1:A2"/>
    <mergeCell ref="A3:A5"/>
  </mergeCells>
  <pageMargins left="0.70866141732283472" right="0.70866141732283472" top="0.74803149606299213" bottom="0.74803149606299213" header="0.31496062992125984" footer="0.31496062992125984"/>
  <pageSetup paperSize="9" scale="50"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Radni listovi</vt:lpstr>
      </vt:variant>
      <vt:variant>
        <vt:i4>1</vt:i4>
      </vt:variant>
    </vt:vector>
  </HeadingPairs>
  <TitlesOfParts>
    <vt:vector size="1" baseType="lpstr">
      <vt:lpstr>Prilog 03</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Ana Begić Hendija</dc:creator>
  <cp:keywords/>
  <dc:description/>
  <cp:lastModifiedBy>Ruža Beljan</cp:lastModifiedBy>
  <cp:revision/>
  <dcterms:created xsi:type="dcterms:W3CDTF">2013-09-20T09:03:14Z</dcterms:created>
  <dcterms:modified xsi:type="dcterms:W3CDTF">2022-06-09T12:52:10Z</dcterms:modified>
  <cp:category/>
  <cp:contentStatus/>
</cp:coreProperties>
</file>