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L:\IB 1\_UiK ONLINE\8_OF\OF_8_29 6 22\"/>
    </mc:Choice>
  </mc:AlternateContent>
  <bookViews>
    <workbookView xWindow="0" yWindow="0" windowWidth="23040" windowHeight="9384" tabRatio="486"/>
  </bookViews>
  <sheets>
    <sheet name="Prilog 03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<sst xmlns="http://schemas.openxmlformats.org/spreadsheetml/2006/main" count="86" uniqueCount="74">
  <si>
    <t>Smjernice za ESF 2014.-2020.</t>
  </si>
  <si>
    <t>Smjernice br.</t>
  </si>
  <si>
    <t>10.</t>
  </si>
  <si>
    <t>Datum odobrenja</t>
  </si>
  <si>
    <t>Srpanj 2021.</t>
  </si>
  <si>
    <t>Informiranje, komunikacija i vidljivost</t>
  </si>
  <si>
    <t>Verzija br.</t>
  </si>
  <si>
    <t>3.5</t>
  </si>
  <si>
    <t xml:space="preserve">Prilog </t>
  </si>
  <si>
    <t>Smjernice odobrio</t>
  </si>
  <si>
    <t>Ministar MROSP</t>
  </si>
  <si>
    <t>Prilog 03 - Popis ugovora o dodjeli bespovratnih sredstava i dodijeljenim bespovratnim sredstvima</t>
  </si>
  <si>
    <t>NAZIV POZIVA</t>
  </si>
  <si>
    <t>NAZIV KORISNIKA</t>
  </si>
  <si>
    <t>NAZIV PARTNERA                     (UKOLIKO JE PRIMJENJIVO)</t>
  </si>
  <si>
    <t>NAZIV PROJKETA</t>
  </si>
  <si>
    <t>REFERENTNI BROJ KORISNIKA</t>
  </si>
  <si>
    <t>LOKACIJA PROVEDBE AKTIVNOSTI (ŽUPANIJA)</t>
  </si>
  <si>
    <t>IZNOS BESPOVRATNIH SREDSTAVA
(HRK)</t>
  </si>
  <si>
    <t>STOPA SUFINANCIRANJA (HRK)</t>
  </si>
  <si>
    <t>KRATAK OPIS PROJEKTA</t>
  </si>
  <si>
    <t xml:space="preserve">Umjetnost i kultura online </t>
  </si>
  <si>
    <t>Umjetnost i kultura online</t>
  </si>
  <si>
    <t>UP.02.1.1.14.0130</t>
  </si>
  <si>
    <t>UP.02.1.1.14.0164</t>
  </si>
  <si>
    <t>UP.02.1.1.14.0165</t>
  </si>
  <si>
    <t>UP.02.1.1.14.0166</t>
  </si>
  <si>
    <t>UP.02.1.1.14.0168</t>
  </si>
  <si>
    <t>UP.02.1.1.14.0174</t>
  </si>
  <si>
    <t>UP.02.1.1.14.0175</t>
  </si>
  <si>
    <t>UP.02.1.1.14.0178</t>
  </si>
  <si>
    <t>UP.02.1.1.14.0179</t>
  </si>
  <si>
    <t>UP.02.1.1.14.0181</t>
  </si>
  <si>
    <t>Odred izviđača "Varaždin"</t>
  </si>
  <si>
    <t>Kulturna udruga Kreativa, Edukativa, Aktiva</t>
  </si>
  <si>
    <t>Hrvatska udruga likovnih umjetnika primijenjenih umjetnosti</t>
  </si>
  <si>
    <t>Umjetnička organizacija Kazališna družina "SMJEŠKO"</t>
  </si>
  <si>
    <t>Udruga mladih "Mladi u Europskoj uniji"</t>
  </si>
  <si>
    <t>Kreativni sindikat</t>
  </si>
  <si>
    <t>Interacta, Udruga za produkciju i interakciju u kulturi i obrazovanju</t>
  </si>
  <si>
    <t>Interaktivni virtualni teatar za osnovnoškolce “On-line Cool Kultura”</t>
  </si>
  <si>
    <t>MUZA - Mreža umjetničkog zajedništva</t>
  </si>
  <si>
    <t>54 + online</t>
  </si>
  <si>
    <t>UKLJUČI SE - SA SMJEŠKOM!</t>
  </si>
  <si>
    <t>Pričajmo o filmu</t>
  </si>
  <si>
    <t>Online Glazbeni Centar kreativnih edukacijskih kulturno-umjetničkih radionica</t>
  </si>
  <si>
    <t>Kultura je COOL!</t>
  </si>
  <si>
    <t>Filmski forum</t>
  </si>
  <si>
    <t>PROSocijalno uključivanje mladih otočana u oživljavanje baštine transmedijskim digitalnim “STORytellingom”
(PROSTOR)</t>
  </si>
  <si>
    <t>Grad Zagreb, Istarska i Dubrovačko-neretvanska</t>
  </si>
  <si>
    <t>Zagrebačka, Krapinsko-zagorska, Sisačko-moslavačka, Karlovačka, Varaždinska, Koprivničko-križevačka, Bjelovarsko-bilogorska, Virovitičko-podravska, Požeško-slavonska, Brodsko-posavska, Osječko-baranjska, Vukovarsko-srijemska, Međimurska, Grad Zagreb, Primorsko-goranska, Ličko-senjska, Zadarska, Šibensko-kninska, Splitsko-dalmatinska, Istarska, Dubrovačko-neretvanska</t>
  </si>
  <si>
    <t>Virovitičko-podravska</t>
  </si>
  <si>
    <t>Grad Zagreb</t>
  </si>
  <si>
    <t>Šibensko-kninska</t>
  </si>
  <si>
    <t>Primorsko-goranska i Splitsko-dalmatinska</t>
  </si>
  <si>
    <t xml:space="preserve">1. Kulturna udruga "Ivo Lozica" 
2. UDRUGA "USPINJAČA" - ZG </t>
  </si>
  <si>
    <t>Projekt se izvodi s ciljem povećanja socijalne uključenosti 60 pripadnika ranjive ciljne skupine djece i mladih do 25 godina starosti kroz sudjelovanje u online kulturno-umjetničkim plesnim radionicama urbanog i modernog plesa te klasičnog baleta.</t>
  </si>
  <si>
    <t>Projekt Filmski forum adresira problem zapostavljenosti sustavne implementacije filmskih kompetencija kod mladih osoba do 25 godina te kroz ciklus online radionica polaznike osposobljava za samostalnu analizu i interpretaciju kratkog filma kroz teorijske i praktične zadatke te primjere iz domaće filmografije. Kroz zajednički rad na otkrivanju jezika filma, preko dubinskih analiza domaćih ostvarenja te kroz razgovore s umjetnicima, polaznici radionica će sudjelovati u stvaranju filmskih intervjua s hrvatskim autorima i autoricama koji će biti snimljeni i objavljeni na mreži.</t>
  </si>
  <si>
    <t xml:space="preserve">Hrvatsko društvo inženjera geotehnike </t>
  </si>
  <si>
    <t>Općina Suhopolje</t>
  </si>
  <si>
    <t xml:space="preserve"> Kulturno-razvojni centar općine Bilje</t>
  </si>
  <si>
    <t>Umjetnička organizacija »TEATAR●FILM«</t>
  </si>
  <si>
    <t>Recas (Udruga za promicanje istraživanja unutar društvenih i humanističkih znanosti regionalni centar za napredne studije humanističkih znanosti)</t>
  </si>
  <si>
    <t>Organizacija glazbeno-estradnih izvođača Hrvatske</t>
  </si>
  <si>
    <t>Projektom Interaktivni virtualni teatar za osnovnoškolce “On-line Cool Kultura” potaknut će se socijalno uključivanje 26 osnovnoškolaca mlađeg uzrasta iz Labina, Korčule i Zagreba kroz osnivanje trilateralne on-line kulturne platforme za provedbu participativnog programa u trajanju 52 on-line dana koji će uključivati on-line sadržaje iz digitalnih alata i participativnog sudjelovanja u kreativnim industrijama s primjerima dobrih praksi te malu školu dramsko-scenskog izražavanja. Projekt provodi Udruga Teatar Film u suradnji s partnerima Kulturnom udrugom Ivo Lozica i Udrugom Uspinjača – ZG.</t>
  </si>
  <si>
    <t>BUM Connection: Poveži se kroz Balet, Urban i Modern!</t>
  </si>
  <si>
    <t>Udruga KrEdA prepoznala je problem manjka kulturnih i umjetničkih sadržaja na ruralnom području te negativnih posljedica epidemioloških mjera kod djece i mladih do 25 godina starosti. Stoga je odlučila prijaviti projekt "MUZA - Mreža umjetničkog zajedništva" kako bi 160 djece i mladih do 25 godina sudjelovalo tijekom 129 dana u 15 različitih participativnih kulturnih i/ili umjetničkih aktivnosti putem interneta.</t>
  </si>
  <si>
    <t>Projektom 54+ Online olakšat će se i omogućiti pristup za 131 osobu stariju od 54 godine kulturi i umjetnosti sudjelovanjem u online participativnim aktivnostima iz područja vizualnih i primijenjenih umjetnosti i dizajna, a kroz cikluse od 10 participativnih radionica.</t>
  </si>
  <si>
    <t>Cilj projekta je pridonijeti većoj socijalnoj uključenosti djece i mladih do 25 godina te osoba starijih od 54 godine kroz razvijanje socijalnih i kreativnih vještina i znanja te poboljšanje pristupa kulturnim i umjetničkim aktivnostima putem interneta. Kroz dramskie igre i vježbe koje vode akademski glumci/glumice, jačat će se samopouzdanje, komunikativnost i tolerancija. Održava se 5 tematskih online participativnih radionica, od toga četiri za djecu i mlade i jedna za osobe s posebnim potrebama starije od 54 godine, te će se kroz 117 dana održavanja radionica obuhvatiti preko 100 sudionika.</t>
  </si>
  <si>
    <t>Umjetnička organizacija Zagreb Film Festival</t>
  </si>
  <si>
    <t>Problem koji se ovim projektom adresira je pristupačnost kulturnih i umjetničkih sadržaja u novonastaloj situaciji s virusom COVID-19. Kroz uključivanje ciljanih skupina djeca i mladi do 25 godina te stariji od 54 godine u projektne aktivnosti kao što su filmske projekcije, razgovori o filmu, analiza filma, radionice pisanja filmske priče i masterclassovi, direktno utječemo na njihovo aktivno sudjelovanje i uključivanje u kulturne i umjetničke sadržaje, što ima značajan povoljan učinak na fizičko i mentalno zdravlje pojedinaca uključenih u aktivnosti.</t>
  </si>
  <si>
    <t>Provedbom projekta "Kultura je COOL!" omogućit će se sudjelovanje osoba mlađih od 25 godina i osoba starijih od 54 godine u kulturno-umjetničkim aktivnostima putem interneta koje će provoditi umjetnici s lokalnog područja. Time će se omogućiti sudjelovanje pripadnika ciljane skupine u kulturno-umjetničkim aktivnostima u kriznim vremenima uzrokovanim bolesti COVID-19.</t>
  </si>
  <si>
    <t>PROSTOR adresira kvalitetu života i položaj mladih na otocima, s naglaskom na potrebu poboljšanja njihovog pristupa kulturi korištenjem digitalnih mogućnosti, platformi i alata za aktivno i suradničko sudjelovanje u stvaranju kulturnih sadržaja. Sinkronim aktivnostima virtualne komunikacije i interakcije te uz podršku popratnih asinkronih aktivnosti sudionici razvijaju vještine transmedijskog digitalno posredovanog storytellinga te su-kreiranja kreativnih aplikacija i sadržaja kulturne baštine s ciljem prepoznavanja prilika za uključivanje u socio-kulturni razvoj otoka i ostanak mladih na njima.</t>
  </si>
  <si>
    <t>Mladi u našoj sredini su osim pandemijom dodatno pogođeni i rizikom od siromaštva što utječe i na njihovo mentalno i fizičko zdravlje. Cilj projekta je unaprjeđenje života najmanje 100 mladih osoba i poticanje aktivnog stvaralaštva kroz organiziranje edukacijskih kulturno glazbenih događanja za osobe između 18 i 25 godina. Aktivnostima projekta tj. radionicama tradicionalnih instrumenata, pjevanja i osnova solfeggia i teorije glazbe te modernom stvaralaštvu uz edukaciju o produkciji što će obuhvatiti sve ključne elemente kulture i umjetnosti na tradicionalan i moderan način.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</si>
</sst>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kn&quot;;[Red]\-#,##0.00\ &quot;kn&quot;"/>
    <numFmt numFmtId="164" formatCode="_-* #,##0.00_-;\-* #,##0.00_-;_-* &quot;-&quot;??_-;_-@_-"/>
    <numFmt numFmtId="165" formatCode="_-* #,##0.00&quot; kn&quot;_-;\-* #,##0.00&quot; kn&quot;_-;_-* \-??&quot; kn&quot;_-;_-@_-"/>
    <numFmt numFmtId="166" formatCode="#,##0.00\ &quot;kn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10"/>
      <color theme="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4"/>
      <color theme="1"/>
      <name val="Tahoma"/>
      <family val="2"/>
      <charset val="238"/>
    </font>
    <font>
      <b/>
      <sz val="11"/>
      <color theme="1"/>
      <name val="Lucida Sans Unicode"/>
      <family val="2"/>
      <charset val="238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thick">
        <color rgb="FF808080"/>
      </top>
      <bottom/>
      <diagonal/>
    </border>
    <border>
      <left/>
      <right style="medium">
        <color rgb="FF808080"/>
      </right>
      <top style="thick">
        <color rgb="FF808080"/>
      </top>
      <bottom style="medium">
        <color rgb="FF808080"/>
      </bottom>
      <diagonal/>
    </border>
    <border>
      <left/>
      <right style="thick">
        <color rgb="FF808080"/>
      </right>
      <top style="thick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thick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thick">
        <color rgb="FF808080"/>
      </bottom>
      <diagonal/>
    </border>
    <border>
      <left/>
      <right style="medium">
        <color rgb="FF808080"/>
      </right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165" fontId="3" fillId="0" borderId="0" applyFill="0" applyBorder="0" applyProtection="0"/>
    <xf numFmtId="0" fontId="8" fillId="3" borderId="0" applyNumberFormat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10" fillId="5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 applyFill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8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wrapText="1"/>
    </xf>
    <xf numFmtId="9" fontId="2" fillId="0" borderId="1" xfId="0" applyNumberFormat="1" applyFont="1" applyFill="1" applyBorder="1" applyAlignment="1">
      <alignment horizontal="center" vertical="center"/>
    </xf>
    <xf numFmtId="0" fontId="9" fillId="4" borderId="1" xfId="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6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center" wrapText="1"/>
    </xf>
    <xf numFmtId="0" fontId="0" fillId="4" borderId="1" xfId="4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8">
    <cellStyle name="Dobro 2" xfId="7"/>
    <cellStyle name="Excel Built-in Explanatory Text" xfId="6"/>
    <cellStyle name="Loše 2" xfId="4"/>
    <cellStyle name="Normal" xfId="0" builtinId="0"/>
    <cellStyle name="Normal 2" xfId="1"/>
    <cellStyle name="Normalno 2" xfId="2"/>
    <cellStyle name="Valuta 2" xfId="3"/>
    <cellStyle name="Zarez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451368</xdr:rowOff>
    </xdr:from>
    <xdr:to>
      <xdr:col>2</xdr:col>
      <xdr:colOff>1013359</xdr:colOff>
      <xdr:row>6</xdr:row>
      <xdr:rowOff>620645</xdr:rowOff>
    </xdr:to>
    <xdr:sp macro="" textlink="">
      <xdr:nvSpPr>
        <xdr:cNvPr id="4" name="TekstniOkvir 16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42881" y="451368"/>
          <a:ext cx="3918728" cy="1692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hr-HR" sz="500">
            <a:solidFill>
              <a:srgbClr val="001489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</xdr:col>
      <xdr:colOff>0</xdr:colOff>
      <xdr:row>6</xdr:row>
      <xdr:rowOff>537342</xdr:rowOff>
    </xdr:from>
    <xdr:to>
      <xdr:col>2</xdr:col>
      <xdr:colOff>1007868</xdr:colOff>
      <xdr:row>6</xdr:row>
      <xdr:rowOff>706619</xdr:rowOff>
    </xdr:to>
    <xdr:sp macro="" textlink="">
      <xdr:nvSpPr>
        <xdr:cNvPr id="5" name="TekstniOkvir 18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70873" y="537342"/>
          <a:ext cx="3985245" cy="1692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sr-Latn-R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hr-HR" sz="500">
            <a:solidFill>
              <a:srgbClr val="001489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24</xdr:row>
      <xdr:rowOff>65313</xdr:rowOff>
    </xdr:from>
    <xdr:to>
      <xdr:col>2</xdr:col>
      <xdr:colOff>384628</xdr:colOff>
      <xdr:row>34</xdr:row>
      <xdr:rowOff>144688</xdr:rowOff>
    </xdr:to>
    <xdr:pic>
      <xdr:nvPicPr>
        <xdr:cNvPr id="8" name="Slika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123992"/>
          <a:ext cx="4439557" cy="1712232"/>
        </a:xfrm>
        <a:prstGeom prst="rect">
          <a:avLst/>
        </a:prstGeom>
      </xdr:spPr>
    </xdr:pic>
    <xdr:clientData/>
  </xdr:twoCellAnchor>
  <xdr:twoCellAnchor editAs="oneCell">
    <xdr:from>
      <xdr:col>0</xdr:col>
      <xdr:colOff>36286</xdr:colOff>
      <xdr:row>5</xdr:row>
      <xdr:rowOff>162379</xdr:rowOff>
    </xdr:from>
    <xdr:to>
      <xdr:col>0</xdr:col>
      <xdr:colOff>1897743</xdr:colOff>
      <xdr:row>6</xdr:row>
      <xdr:rowOff>693147</xdr:rowOff>
    </xdr:to>
    <xdr:pic>
      <xdr:nvPicPr>
        <xdr:cNvPr id="9" name="Slika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6" y="1128486"/>
          <a:ext cx="1861457" cy="707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tabSelected="1" topLeftCell="C14" zoomScale="80" zoomScaleNormal="80" workbookViewId="0">
      <selection activeCell="H16" sqref="H16"/>
    </sheetView>
  </sheetViews>
  <sheetFormatPr defaultColWidth="9.109375" defaultRowHeight="13.2" x14ac:dyDescent="0.3"/>
  <cols>
    <col min="1" max="1" width="30.33203125" style="1" customWidth="1"/>
    <col min="2" max="2" width="30.5546875" style="1" customWidth="1"/>
    <col min="3" max="3" width="35" style="1" customWidth="1"/>
    <col min="4" max="4" width="32" style="1" customWidth="1"/>
    <col min="5" max="5" width="31.44140625" style="1" customWidth="1"/>
    <col min="6" max="6" width="32.44140625" style="1" customWidth="1"/>
    <col min="7" max="7" width="34.44140625" style="1" customWidth="1"/>
    <col min="8" max="8" width="33.33203125" style="1" customWidth="1"/>
    <col min="9" max="9" width="34.88671875" style="1" customWidth="1"/>
    <col min="10" max="16384" width="9.109375" style="1"/>
  </cols>
  <sheetData>
    <row r="1" spans="1:9" ht="15.75" customHeight="1" thickTop="1" thickBot="1" x14ac:dyDescent="0.35">
      <c r="A1" s="24" t="s">
        <v>0</v>
      </c>
      <c r="B1" s="4" t="s">
        <v>1</v>
      </c>
      <c r="C1" s="5" t="s">
        <v>2</v>
      </c>
    </row>
    <row r="2" spans="1:9" ht="13.8" x14ac:dyDescent="0.3">
      <c r="A2" s="25"/>
      <c r="B2" s="6" t="s">
        <v>3</v>
      </c>
      <c r="C2" s="7" t="s">
        <v>4</v>
      </c>
    </row>
    <row r="3" spans="1:9" ht="15" customHeight="1" x14ac:dyDescent="0.3">
      <c r="A3" s="26" t="s">
        <v>5</v>
      </c>
      <c r="B3" s="6" t="s">
        <v>6</v>
      </c>
      <c r="C3" s="8" t="s">
        <v>7</v>
      </c>
    </row>
    <row r="4" spans="1:9" ht="14.4" thickBot="1" x14ac:dyDescent="0.35">
      <c r="A4" s="27"/>
      <c r="B4" s="6" t="s">
        <v>8</v>
      </c>
      <c r="C4" s="7">
        <v>3</v>
      </c>
    </row>
    <row r="5" spans="1:9" ht="13.8" x14ac:dyDescent="0.3">
      <c r="A5" s="28"/>
      <c r="B5" s="9" t="s">
        <v>9</v>
      </c>
      <c r="C5" s="10" t="s">
        <v>10</v>
      </c>
    </row>
    <row r="6" spans="1:9" ht="13.8" thickTop="1" x14ac:dyDescent="0.3"/>
    <row r="7" spans="1:9" ht="60" customHeight="1" x14ac:dyDescent="0.3">
      <c r="A7" s="22" t="s">
        <v>11</v>
      </c>
      <c r="B7" s="23"/>
      <c r="C7" s="23"/>
      <c r="D7" s="23"/>
      <c r="E7" s="23"/>
      <c r="F7" s="23"/>
      <c r="G7" s="23"/>
      <c r="H7" s="23"/>
      <c r="I7" s="23"/>
    </row>
    <row r="8" spans="1:9" ht="39.6" x14ac:dyDescent="0.3">
      <c r="A8" s="2" t="s">
        <v>12</v>
      </c>
      <c r="B8" s="2" t="s">
        <v>13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19</v>
      </c>
      <c r="I8" s="2" t="s">
        <v>20</v>
      </c>
    </row>
    <row r="9" spans="1:9" ht="222" customHeight="1" x14ac:dyDescent="0.3">
      <c r="A9" s="19" t="s">
        <v>21</v>
      </c>
      <c r="B9" s="20" t="s">
        <v>61</v>
      </c>
      <c r="C9" s="20" t="s">
        <v>55</v>
      </c>
      <c r="D9" s="20" t="s">
        <v>40</v>
      </c>
      <c r="E9" s="20" t="s">
        <v>23</v>
      </c>
      <c r="F9" s="17" t="s">
        <v>49</v>
      </c>
      <c r="G9" s="18">
        <v>396570.72</v>
      </c>
      <c r="H9" s="14">
        <v>1</v>
      </c>
      <c r="I9" s="11" t="s">
        <v>64</v>
      </c>
    </row>
    <row r="10" spans="1:9" ht="180" customHeight="1" x14ac:dyDescent="0.3">
      <c r="A10" s="19" t="s">
        <v>21</v>
      </c>
      <c r="B10" s="20" t="s">
        <v>33</v>
      </c>
      <c r="C10" s="20" t="s">
        <v>58</v>
      </c>
      <c r="D10" s="21" t="s">
        <v>65</v>
      </c>
      <c r="E10" s="20" t="s">
        <v>24</v>
      </c>
      <c r="F10" s="17" t="s">
        <v>50</v>
      </c>
      <c r="G10" s="18">
        <v>495810</v>
      </c>
      <c r="H10" s="14">
        <v>1</v>
      </c>
      <c r="I10" s="11" t="s">
        <v>56</v>
      </c>
    </row>
    <row r="11" spans="1:9" ht="168" customHeight="1" x14ac:dyDescent="0.3">
      <c r="A11" s="19" t="s">
        <v>21</v>
      </c>
      <c r="B11" s="20" t="s">
        <v>34</v>
      </c>
      <c r="C11" s="20" t="s">
        <v>59</v>
      </c>
      <c r="D11" s="20" t="s">
        <v>41</v>
      </c>
      <c r="E11" s="20" t="s">
        <v>25</v>
      </c>
      <c r="F11" s="17" t="s">
        <v>51</v>
      </c>
      <c r="G11" s="18">
        <v>397600</v>
      </c>
      <c r="H11" s="14">
        <v>1</v>
      </c>
      <c r="I11" s="11" t="s">
        <v>66</v>
      </c>
    </row>
    <row r="12" spans="1:9" ht="216.75" customHeight="1" x14ac:dyDescent="0.3">
      <c r="A12" s="19" t="s">
        <v>22</v>
      </c>
      <c r="B12" s="20" t="s">
        <v>35</v>
      </c>
      <c r="C12" s="20"/>
      <c r="D12" s="20" t="s">
        <v>42</v>
      </c>
      <c r="E12" s="20" t="s">
        <v>26</v>
      </c>
      <c r="F12" s="17" t="s">
        <v>52</v>
      </c>
      <c r="G12" s="18">
        <v>474805.94</v>
      </c>
      <c r="H12" s="14">
        <v>1</v>
      </c>
      <c r="I12" s="11" t="s">
        <v>67</v>
      </c>
    </row>
    <row r="13" spans="1:9" ht="237" customHeight="1" x14ac:dyDescent="0.3">
      <c r="A13" s="19" t="s">
        <v>22</v>
      </c>
      <c r="B13" s="20" t="s">
        <v>36</v>
      </c>
      <c r="C13" s="20"/>
      <c r="D13" s="20" t="s">
        <v>43</v>
      </c>
      <c r="E13" s="20" t="s">
        <v>27</v>
      </c>
      <c r="F13" s="17" t="s">
        <v>50</v>
      </c>
      <c r="G13" s="18">
        <v>492777.05</v>
      </c>
      <c r="H13" s="14">
        <v>1</v>
      </c>
      <c r="I13" s="11" t="s">
        <v>68</v>
      </c>
    </row>
    <row r="14" spans="1:9" ht="202.5" customHeight="1" x14ac:dyDescent="0.3">
      <c r="A14" s="19" t="s">
        <v>22</v>
      </c>
      <c r="B14" s="21" t="s">
        <v>69</v>
      </c>
      <c r="C14" s="20"/>
      <c r="D14" s="20" t="s">
        <v>44</v>
      </c>
      <c r="E14" s="20" t="s">
        <v>28</v>
      </c>
      <c r="F14" s="17" t="s">
        <v>50</v>
      </c>
      <c r="G14" s="18">
        <v>441924.98</v>
      </c>
      <c r="H14" s="14">
        <v>1</v>
      </c>
      <c r="I14" s="11" t="s">
        <v>70</v>
      </c>
    </row>
    <row r="15" spans="1:9" ht="179.25" customHeight="1" x14ac:dyDescent="0.3">
      <c r="A15" s="19" t="s">
        <v>22</v>
      </c>
      <c r="B15" s="20" t="s">
        <v>63</v>
      </c>
      <c r="C15" s="20" t="s">
        <v>60</v>
      </c>
      <c r="D15" s="20" t="s">
        <v>45</v>
      </c>
      <c r="E15" s="20" t="s">
        <v>29</v>
      </c>
      <c r="F15" s="17" t="s">
        <v>50</v>
      </c>
      <c r="G15" s="18">
        <v>356300</v>
      </c>
      <c r="H15" s="14">
        <v>1</v>
      </c>
      <c r="I15" s="11" t="s">
        <v>73</v>
      </c>
    </row>
    <row r="16" spans="1:9" ht="147" customHeight="1" x14ac:dyDescent="0.25">
      <c r="A16" s="19" t="s">
        <v>22</v>
      </c>
      <c r="B16" s="20" t="s">
        <v>37</v>
      </c>
      <c r="C16" s="20"/>
      <c r="D16" s="20" t="s">
        <v>46</v>
      </c>
      <c r="E16" s="20" t="s">
        <v>30</v>
      </c>
      <c r="F16" s="17" t="s">
        <v>53</v>
      </c>
      <c r="G16" s="18">
        <v>409290.01</v>
      </c>
      <c r="H16" s="14">
        <v>1</v>
      </c>
      <c r="I16" s="13" t="s">
        <v>71</v>
      </c>
    </row>
    <row r="17" spans="1:9" ht="204" customHeight="1" x14ac:dyDescent="0.25">
      <c r="A17" s="19" t="s">
        <v>21</v>
      </c>
      <c r="B17" s="20" t="s">
        <v>38</v>
      </c>
      <c r="C17" s="20"/>
      <c r="D17" s="20" t="s">
        <v>47</v>
      </c>
      <c r="E17" s="20" t="s">
        <v>31</v>
      </c>
      <c r="F17" s="17" t="s">
        <v>50</v>
      </c>
      <c r="G17" s="18">
        <v>354098.5</v>
      </c>
      <c r="H17" s="14">
        <v>1</v>
      </c>
      <c r="I17" s="13" t="s">
        <v>57</v>
      </c>
    </row>
    <row r="18" spans="1:9" ht="204" customHeight="1" x14ac:dyDescent="0.3">
      <c r="A18" s="19" t="s">
        <v>22</v>
      </c>
      <c r="B18" s="20" t="s">
        <v>39</v>
      </c>
      <c r="C18" s="20" t="s">
        <v>62</v>
      </c>
      <c r="D18" s="20" t="s">
        <v>48</v>
      </c>
      <c r="E18" s="20" t="s">
        <v>32</v>
      </c>
      <c r="F18" s="17" t="s">
        <v>54</v>
      </c>
      <c r="G18" s="18">
        <v>497557.31</v>
      </c>
      <c r="H18" s="14">
        <v>1</v>
      </c>
      <c r="I18" s="11" t="s">
        <v>72</v>
      </c>
    </row>
    <row r="19" spans="1:9" ht="62.25" customHeight="1" x14ac:dyDescent="0.3">
      <c r="A19" s="16"/>
      <c r="B19" s="11"/>
      <c r="C19" s="11"/>
      <c r="D19" s="11"/>
      <c r="E19" s="15"/>
      <c r="F19" s="3"/>
      <c r="G19" s="12">
        <f>SUM(G9:G18)</f>
        <v>4316734.51</v>
      </c>
      <c r="H19" s="3"/>
      <c r="I19" s="11"/>
    </row>
  </sheetData>
  <dataConsolidate/>
  <mergeCells count="3">
    <mergeCell ref="A7:I7"/>
    <mergeCell ref="A1:A2"/>
    <mergeCell ref="A3:A5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03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Begić Hendija</dc:creator>
  <cp:keywords/>
  <dc:description/>
  <cp:lastModifiedBy>Sonja Ludvig</cp:lastModifiedBy>
  <cp:revision/>
  <dcterms:created xsi:type="dcterms:W3CDTF">2013-09-20T09:03:14Z</dcterms:created>
  <dcterms:modified xsi:type="dcterms:W3CDTF">2022-09-07T12:46:29Z</dcterms:modified>
  <cp:category/>
  <cp:contentStatus/>
</cp:coreProperties>
</file>