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8800" windowHeight="11610"/>
  </bookViews>
  <sheets>
    <sheet name="Akcijski plan strategije" sheetId="1" r:id="rId1"/>
  </sheets>
  <calcPr calcId="162913"/>
</workbook>
</file>

<file path=xl/calcChain.xml><?xml version="1.0" encoding="utf-8"?>
<calcChain xmlns="http://schemas.openxmlformats.org/spreadsheetml/2006/main">
  <c r="D147" i="1" l="1"/>
  <c r="D91" i="1" l="1"/>
  <c r="D274" i="1" l="1"/>
  <c r="D210" i="1"/>
  <c r="D201" i="1"/>
  <c r="D67" i="1"/>
  <c r="D44" i="1"/>
  <c r="D26" i="1"/>
  <c r="D151" i="1" l="1"/>
  <c r="D59" i="1"/>
  <c r="D53" i="1"/>
  <c r="D276" i="1" l="1"/>
</calcChain>
</file>

<file path=xl/sharedStrings.xml><?xml version="1.0" encoding="utf-8"?>
<sst xmlns="http://schemas.openxmlformats.org/spreadsheetml/2006/main" count="747" uniqueCount="423">
  <si>
    <t>Naziv projekta</t>
  </si>
  <si>
    <t>Prijavitelji</t>
  </si>
  <si>
    <t>Okvirni iznos projekta</t>
  </si>
  <si>
    <t>Razvoj kreativnih industrija na području Grada Šibenika</t>
  </si>
  <si>
    <t>Inovativni centar</t>
  </si>
  <si>
    <t>UHB „ Kninska bojna“ Knin</t>
  </si>
  <si>
    <t>Poslovni inkubator</t>
  </si>
  <si>
    <t>Rendžerski centar</t>
  </si>
  <si>
    <t>UHB „Kninska bojna“, EKO udruga „Krka“ Knin</t>
  </si>
  <si>
    <t>Ja - poduzetnik</t>
  </si>
  <si>
    <t>HZZ PU Šibenik</t>
  </si>
  <si>
    <t>Korak  po korak do zaposlenja</t>
  </si>
  <si>
    <t>HZZ PU Šibenik, Gradovi: Šibenik Vodice, Skradin, Drniš i Knin</t>
  </si>
  <si>
    <t>Osnove poduzetništva</t>
  </si>
  <si>
    <t>JURA ŠKŽ</t>
  </si>
  <si>
    <t>Razvoj poduzetničkog okruženja i poduzetničkih klastera</t>
  </si>
  <si>
    <t>Projekt „Start-up“</t>
  </si>
  <si>
    <t>PVTR</t>
  </si>
  <si>
    <t>UČENJE ZA PODUZETNIŠTVO, JAČANJE PODUZETNIČKIH VJEŠTINA, MASLINARSTVO I VINOGRADARSTVO</t>
  </si>
  <si>
    <t xml:space="preserve">UDRUGA MASLINARA I VINOGRADARA OPĆINE PRIMOŠTEN, PSS ŠKŽ, OŠ Primošten </t>
  </si>
  <si>
    <t>UČENJE ZA PODUZETNIŠTVO / JAČANJE PODUZETNIČKIH VJEŠTINA PRIMOŠTENSKA KAMENA ČIPKA</t>
  </si>
  <si>
    <t xml:space="preserve"> ŠKŽ, UDRUGA DRAGODID, UDRUGA KULTURNI SABOR ZAGORE, OŠ PRIMOŠTEN</t>
  </si>
  <si>
    <t>Prioritet 1:  ZAPOŠLJAVANJE</t>
  </si>
  <si>
    <t>1.1.  Kreiranje novih mogućnosti za zapošljavanje sa naglaskom na  inovativno poduzetništvo</t>
  </si>
  <si>
    <t>12.</t>
  </si>
  <si>
    <t>UČENJE ZA PODUZETNIŠTVO TURISTIČKA KULTURA</t>
  </si>
  <si>
    <t xml:space="preserve">OŠ PRIMOŠTEN </t>
  </si>
  <si>
    <t>13.</t>
  </si>
  <si>
    <t>Poticanje specifičnih oblika poduzetništva u povijesno zaštićenim sredinama</t>
  </si>
  <si>
    <t>Grad Šibenik</t>
  </si>
  <si>
    <t>14.</t>
  </si>
  <si>
    <t>Agencija za male i srednje poduzetnike</t>
  </si>
  <si>
    <t>15.</t>
  </si>
  <si>
    <t>Obrazovanje zaposlenika</t>
  </si>
  <si>
    <t>Gradski parking d.o.o. Šibenik</t>
  </si>
  <si>
    <t>16.</t>
  </si>
  <si>
    <t>EDUKACIJA ZAPOSLENIKA</t>
  </si>
  <si>
    <t xml:space="preserve">PZ Primošten Burni </t>
  </si>
  <si>
    <t>17.</t>
  </si>
  <si>
    <t>Pokreni  se / Get started</t>
  </si>
  <si>
    <t>Podi Šibenik d.o.o., HZZ , Grad Šibenik, Veleučilište u Šibeniku.</t>
  </si>
  <si>
    <t>18.</t>
  </si>
  <si>
    <t>Centar za razvoj vještina i napredne tehnologije</t>
  </si>
  <si>
    <t>19.</t>
  </si>
  <si>
    <t>Razvoj Kreativnih Industrija na području Grada Šibenika</t>
  </si>
  <si>
    <t xml:space="preserve">UKUPNO: </t>
  </si>
  <si>
    <t>1.2.  Jačanje kompetencija u skladu sa potrebama tržišta rada</t>
  </si>
  <si>
    <t>Vi i karijera - sve na jednom mjestu</t>
  </si>
  <si>
    <t>Stjecanje prvog radnog iskustva</t>
  </si>
  <si>
    <t>Mobilnost radne snage</t>
  </si>
  <si>
    <t>Modernizacija i povećanje efikasnosti rada zaposlenika</t>
  </si>
  <si>
    <t>Ulaganje u dodatne doktorske studije za zaposlenike u nastavi</t>
  </si>
  <si>
    <t>Veleučilište u Šibeniku</t>
  </si>
  <si>
    <t>Organiziranje međunarodnih znanstveno-stručnih  konferencija</t>
  </si>
  <si>
    <t>Stručno usavršavanje djelatnika</t>
  </si>
  <si>
    <t>Opća bolnica "Hrvatski ponos" Knin</t>
  </si>
  <si>
    <t>Usavršavanje nastavnika i stručnih suradnika u nastavi u inozemstvu i tuzemstvu</t>
  </si>
  <si>
    <t>Gimnazija „Antuna Vrančića“ Šibenik, škole partneri, ostale obrazovne institucije</t>
  </si>
  <si>
    <t>Dodatnim obrazovanjem do zapošljavanja</t>
  </si>
  <si>
    <t>HZZ PU Šibenik, Pučko otvoreno učilište Šibenik, Udruga  OGI,Hoteli Solaris, Hotel Olympia, Centar za promicanje inkluzije Šibenik</t>
  </si>
  <si>
    <t>Edukacija zaposlenika TEF-a d.d. Šibenik</t>
  </si>
  <si>
    <t>TEF-a d.d. Šibenik</t>
  </si>
  <si>
    <t>Opremanje organizacije Gradskog parkinga</t>
  </si>
  <si>
    <t>Gradski parking d.o.o.</t>
  </si>
  <si>
    <t>EKO-BIZ – Pristup tržištu rada mladima kroz samozapošljavanje u održivom turizmu</t>
  </si>
  <si>
    <t>ŠKŽ</t>
  </si>
  <si>
    <t>1.3.  Aktivnosti vezane za postizanje ravnoteže između obiteljskog i radnog života</t>
  </si>
  <si>
    <t xml:space="preserve">Okvirni iznos projekta </t>
  </si>
  <si>
    <t>Uključivanje žena na tržište rada</t>
  </si>
  <si>
    <t>OGI</t>
  </si>
  <si>
    <t>Mladi i zapošljavanje</t>
  </si>
  <si>
    <t>„ZAŠTITA DJELATNIKA NA POSLOVIMA S POSEBNIM UVJETIMA RADA“</t>
  </si>
  <si>
    <t>Javna vatrogasna postrojba grada Šibenika</t>
  </si>
  <si>
    <t>Stvaranje „zdravih radnih mjesta“</t>
  </si>
  <si>
    <t>Sprječavanje diskriminacije na radnim mjestima</t>
  </si>
  <si>
    <t>Igraonica za djecu studenata i polaznika programa cjeloživotnog obrazovanja na Veleučilištu u Šibeniku</t>
  </si>
  <si>
    <t>Veleučilište u Šibeniku , Grad Šibenik, Šibensko-kninska županija</t>
  </si>
  <si>
    <t>1.4.  Organiziranje usavršavanja rukovodećih  osoba u MSP radi razvoja poduzetničkih vještina i poslovnog upravljanja</t>
  </si>
  <si>
    <t>1.</t>
  </si>
  <si>
    <t>Osnovne i napredne menadžerske vještine</t>
  </si>
  <si>
    <t>2.</t>
  </si>
  <si>
    <t xml:space="preserve">Inovativno upravljanje </t>
  </si>
  <si>
    <t>1.5. Razvoj i modernizacija institucija tržišta rada te potpornih institucija za razvoj poduzetništva</t>
  </si>
  <si>
    <t>Razvoj Partnerskog vijeća za tržište rada ŠKŽ</t>
  </si>
  <si>
    <t>JURA ŠKŽ, PVTR</t>
  </si>
  <si>
    <t>Provedba mjera SRLJP-a ŠKŽ</t>
  </si>
  <si>
    <t>3.</t>
  </si>
  <si>
    <t>Prikupljanje informacija za tržište rada ŠKŽ</t>
  </si>
  <si>
    <t>4.</t>
  </si>
  <si>
    <t>Razvoj sustava elektroničke uprave</t>
  </si>
  <si>
    <t>2.1.   Organiziranje stjecanja kvalifikacija i vještina</t>
  </si>
  <si>
    <t>Jačanje kapaciteta Veleučilišta u Šibeniku na području aktivnosti iz cjeloživotnog obrazovanja</t>
  </si>
  <si>
    <t>Izrada i realizacija novih kurikuluma  POU Knin</t>
  </si>
  <si>
    <t>Pučko otvoreno učilište Knin</t>
  </si>
  <si>
    <t>Tečaj čipkarstva s izložbom završnih radova 2014/2015 2. Generacija, djelomična priprema skica</t>
  </si>
  <si>
    <t>Udruga primoštenskih čipkarica „Pekljica“, Općina Primošten, Muzej grada Šibenika</t>
  </si>
  <si>
    <t>Izrada kurikuluma za izgradnju brodova od lakih materijala</t>
  </si>
  <si>
    <t>5.</t>
  </si>
  <si>
    <t>Izrada kurikuluma za inovacije u zelenoj tehnologiji</t>
  </si>
  <si>
    <t>6.</t>
  </si>
  <si>
    <t>Obrazovanje o umjetnosti</t>
  </si>
  <si>
    <t>7.</t>
  </si>
  <si>
    <t>Microsoft ECDL i IBM akademija</t>
  </si>
  <si>
    <t>Braniteljske udruge Šibenik, Grad Šibenik, ŠKŽ</t>
  </si>
  <si>
    <t>8.</t>
  </si>
  <si>
    <t>CISKO akademija</t>
  </si>
  <si>
    <t>9.</t>
  </si>
  <si>
    <t>ECDL</t>
  </si>
  <si>
    <t>10.</t>
  </si>
  <si>
    <t>Seminari u turizmu</t>
  </si>
  <si>
    <t>Planinarsko društvo „Dinara“ Knin</t>
  </si>
  <si>
    <t>11.</t>
  </si>
  <si>
    <t>Poslovni seminari</t>
  </si>
  <si>
    <t>UHB „Kninska bojna“ Knin</t>
  </si>
  <si>
    <t>Latinska  književna baština Mediterana</t>
  </si>
  <si>
    <t>Gimnazija „Antuna Vrančića“ Šibenik, škole partneri, ostale obrazovne institucije na području Mediterana</t>
  </si>
  <si>
    <t>E-ŠKOLA</t>
  </si>
  <si>
    <t>Srednja škola „Lovre Montija“ Knin</t>
  </si>
  <si>
    <t>Jačanje kapaciteta za održavanje nastave, programa cjeloživotnog obrazovanja i energetske učinkovitosti na izdvojenoj lokaciji Obala V. Nazora 4 u Vodicama</t>
  </si>
  <si>
    <t>Veleučilište u Šibeniku , Grad Vodice, POU Vodice</t>
  </si>
  <si>
    <t>Opremanje POU Knin</t>
  </si>
  <si>
    <t>POU Knin</t>
  </si>
  <si>
    <t>2.2.    Usklađivanje obrazovnih programa s potrebama tržišta rada</t>
  </si>
  <si>
    <t>Uvođenje novog programa – specijalistički diplomski stručni studij  POSLOVNA ADMINISTRACIJA I MENADŽMENT</t>
  </si>
  <si>
    <t>Uvođenje novih preddiplomskih studija (Nautički menadžment i menadžment marina, Poslovna informatika) i unaprjeđenje postojećih studijskih programa na Veleučilištu u Šibeniku uz primjenu Hrvatskog kvalifikacijskog okvira</t>
  </si>
  <si>
    <t>Razvoj novih inovativnih modela učenja</t>
  </si>
  <si>
    <t>OŠ Skradin, Šibensko-kninska županija</t>
  </si>
  <si>
    <t>Modernizacija školskih kurikuluma u strukovnim školama</t>
  </si>
  <si>
    <t>Ekonomska škola Šibenik, Srednja škola Ivanec</t>
  </si>
  <si>
    <t>Festa o´ fizike</t>
  </si>
  <si>
    <t>Tehnička škola Šibenik, Srednja škola „Ivana Meštrovića“ Drniš</t>
  </si>
  <si>
    <t>Istražujmo svijet oko sebe</t>
  </si>
  <si>
    <t>Tehnička škola Šibenik</t>
  </si>
  <si>
    <t>NABAVA KNJIŽNE I OSTALE GRAĐE</t>
  </si>
  <si>
    <t>UČENIČKA ZADRUGA – PROIZVODNJA EGZOTIČNIH KULTURA</t>
  </si>
  <si>
    <t>Obnova knjižnog fonda</t>
  </si>
  <si>
    <t>OŠ Kistanje</t>
  </si>
  <si>
    <t>Međunarodni projekti suradnje s gimnazijama i drugim srednjim školama u zemljama Europske Unije, zemljama regije i u Hrvatskoj</t>
  </si>
  <si>
    <t>Gimnazija Antuna Vrančića, škole partneri, ostale obrazovne institucije</t>
  </si>
  <si>
    <t>Poduzetništvo u radu učeničke zadruge „Krtol“</t>
  </si>
  <si>
    <t>OŠ ROGOZNICA, OPĆINA ROGOZNICA, TZ ROGOZNICA</t>
  </si>
  <si>
    <t>Izrada novog kurikuluma za zanimanje BRODSKI ELEKTRIČAR</t>
  </si>
  <si>
    <t>Industrijsko obrtnička škola Šibenik</t>
  </si>
  <si>
    <t>PRAKSOM PO TEORIJU ZA PRAKSU</t>
  </si>
  <si>
    <t>TRENINGOM DO ZNANJA    -    LEARNING BY DOING</t>
  </si>
  <si>
    <t>TEHNIČKA ŠKOLA ŠIBENIK</t>
  </si>
  <si>
    <t>1.000.000,00 kn </t>
  </si>
  <si>
    <t>Edukacijski seminari u području izgradnje ,održavanja i projektiranja optičkih mreža</t>
  </si>
  <si>
    <t>VJEŽBOM I TRENINGOM DO NOVIH ZNANJA</t>
  </si>
  <si>
    <t>JAČANJE KAPACITETA ODGOJNO – OBRAZOVNIH USTANOVA</t>
  </si>
  <si>
    <t>ŠIBENSKO-KNINSKA ŽUPANIJA, OŠ Primošten</t>
  </si>
  <si>
    <t>Obnova fonda knjižnice OŠ Primošten i organizacija radionica</t>
  </si>
  <si>
    <t>Knjižničarka OŠ Primošten i ostali djelatnici škole</t>
  </si>
  <si>
    <t>RAZVOJ NOVIH, INOVATIVNIH MODELA UČENJA USUSRET BUDUĆIM ZAHTJEVIMA</t>
  </si>
  <si>
    <t>OŠ PRIMOŠTEN, ŠKŽ</t>
  </si>
  <si>
    <t>Osuvremenjivanje nastavnih kabineta</t>
  </si>
  <si>
    <t>Gimnazija „Antuna Vrančića“ Šibenik, znanstvene  institucije</t>
  </si>
  <si>
    <t>Multimedijalne učionice</t>
  </si>
  <si>
    <t>OŠ „Domovinske zahvalnosti“ Knin</t>
  </si>
  <si>
    <t>Informatička učionica</t>
  </si>
  <si>
    <t>MODERNIZACIJA CENTRA ZA NOVE TEHNOLOGIJE</t>
  </si>
  <si>
    <t>OPREMA TEHNOLOŠKOG CENTRA ZA PODRUČJE BRODOSTROJARSTVA</t>
  </si>
  <si>
    <t>OPREMANJE CENTRA ZA OBNOVLJIVE IZVORE ENERGIJE</t>
  </si>
  <si>
    <t>Uređenje vanjske učionice , poligona, za nastavu tehničke kulture</t>
  </si>
  <si>
    <t>OŠ „dr. Franje Tuđmana“ Knin</t>
  </si>
  <si>
    <t>Umjetnički programi</t>
  </si>
  <si>
    <t>Gimnazija „Antuna Vrančića“ škole partneri, ostale obrazovne institucije</t>
  </si>
  <si>
    <t>SPORT ZA SVE</t>
  </si>
  <si>
    <t>Udruga osoba s invaliditetom „Sveti Bartolomej“ Knin</t>
  </si>
  <si>
    <t>Informatička edukacija učitelja</t>
  </si>
  <si>
    <t>Razvoj novih, inovativnih modela učenja</t>
  </si>
  <si>
    <t>Projekt opremanja kabineta škole</t>
  </si>
  <si>
    <t>GRAD ŠIBENIK, OŠ TINA UJEVIĆA - ŠIBENIK</t>
  </si>
  <si>
    <t>OŠ Fausta Vrančića Šibenik</t>
  </si>
  <si>
    <t>Školska knjižnica</t>
  </si>
  <si>
    <t>Opremanje učionica matične škole</t>
  </si>
  <si>
    <t>Grad Šibenik, OŠ Juraj Dalmatinac</t>
  </si>
  <si>
    <t>Opremanje informatičke učionice OŠ Petra Krešimira IV., Šibenik</t>
  </si>
  <si>
    <t>Modernizacija školske knjižnice</t>
  </si>
  <si>
    <t>OSNOVNA ŠKOLA VIDICI, Šibenik</t>
  </si>
  <si>
    <t>Gimnazija Antuna Vrančića, znanstvene  institucije</t>
  </si>
  <si>
    <t>Izgradnja multifunkcionalnog školskog igrališta</t>
  </si>
  <si>
    <t>OŠ Domovinske zahvalnosti Knin</t>
  </si>
  <si>
    <t>OPREMANJE  POLJOPRIVREDNOG PRAKTIKUMA ZA POTREBE IZVODENJA PRAKTICNE NASTAVE</t>
  </si>
  <si>
    <t>KNJIŽNICA KAO MULTIMEDIJALNI CENTAR</t>
  </si>
  <si>
    <t>Srednja škola “Lovre Montija“ Knin</t>
  </si>
  <si>
    <t>Školska radionica</t>
  </si>
  <si>
    <t>Kalifati – gradnja drvenih brodova</t>
  </si>
  <si>
    <t>Grad Šibenik, POU Šibenik</t>
  </si>
  <si>
    <t>Poticanje obrazovanja na području STEAM-a u srednjim školama</t>
  </si>
  <si>
    <t>2.3.     Povećanje broja osoba koje završavaju redovito obrazovanje</t>
  </si>
  <si>
    <t>Jačanje standarda učenika i studenata</t>
  </si>
  <si>
    <t>Prioritet 3: Socijalno uključivanje</t>
  </si>
  <si>
    <t>3.1.    Borba protiv marginalizacije i diskriminacije osoba koje su u nepovoljnom položaju</t>
  </si>
  <si>
    <t>Osiguranje pomoćnika u nastavi</t>
  </si>
  <si>
    <t>OŠ „Antuna Mihanovića Petropoljskog“ Drniš</t>
  </si>
  <si>
    <t>Razvoj i širenje mreže socijalnih usluga za osobe s intelektualnim poteškoćama na širem području grada Šibenika</t>
  </si>
  <si>
    <t>Grad Šibenik, Šibensko-kninska županija, Centar za socijalnu skrb, Centar za odgoj i obrazovanje Šubićevac</t>
  </si>
  <si>
    <t>OSIGURAJTE UVJETE I ZA NAS</t>
  </si>
  <si>
    <t>KOLIKO SE POZNAJEMO?</t>
  </si>
  <si>
    <t>KLUB „ VRIJEDNE RUKE“</t>
  </si>
  <si>
    <t>POMOGNI MI DA UČIM</t>
  </si>
  <si>
    <t>JA ŽELIM RADITI</t>
  </si>
  <si>
    <t>PRAVO NA ŽIVOT</t>
  </si>
  <si>
    <t>POMOĆ U KUĆI</t>
  </si>
  <si>
    <t>Pomoć učenicima s tjelesnim invaliditetom</t>
  </si>
  <si>
    <t>OŠ „dr.Franje Tuđmana“ Knin</t>
  </si>
  <si>
    <t>Osiguravanje sredstava za asistente</t>
  </si>
  <si>
    <t>PRODUŽENI BORAVAK UČENIKA 1.- 4. razreda</t>
  </si>
  <si>
    <t>Općina Rogoznica, OŠ Rogoznica</t>
  </si>
  <si>
    <t>Podrška obiteljima koji skrbe o ovisnim članovima</t>
  </si>
  <si>
    <t>Podrška OCD u jačanju socijalnih usluga</t>
  </si>
  <si>
    <t>Ostanak starijih i odraslih invalidnih osoba što duže u vlastitom domu putem dostupnosti socijalne usluge pomoć u kući na području Grada Šibenika i okolnih mjesta</t>
  </si>
  <si>
    <t>Grad Šibenik-partneri, Centar za pomoć i njegu, Šibensko-kninska županija, Hrvatski zavod za zapošljavanje, Dom za starije i nemoćne „Cvjetni Dom“ Šibenik, Centar za socijalnu skrb Šibenik</t>
  </si>
  <si>
    <t>Važnost aktivnog, zdravog starenja i uključivanja starijih osoba u život lokalne zajednice na području Grada Šibenika</t>
  </si>
  <si>
    <t>Centar za pomoć i njegu grada Šibenika, partneri, Grad Šibenik, Šibensko-kninska županija</t>
  </si>
  <si>
    <t>Razvoj izvan institucijskih oblika skrbi za starije osobe putem organiziranih dnevnih aktivnosti  boravka – poludnevnog i cjelodnevnog</t>
  </si>
  <si>
    <t>Grad Šibenik-partneri, Centar za pomoć i njegu, Šibensko-kninska županija, Hrvatski zavod za zapošljavanje, Centar za socijalnu skrb Šibenik, Medicinska škola</t>
  </si>
  <si>
    <t>Razvoj skrbi za osobe u početnim fazama  Alzheimerove demencije –organiziranjem  poludnevnog boravka</t>
  </si>
  <si>
    <t>Grad Šibenik-partneri, Centar za pomoć i njegu, Hrvatski zavod za zapošljavanje, Šibensko-kninska županija, Dom za starije osobe „Cvjetni dom“,Medicinska škola, Dom zdravlja</t>
  </si>
  <si>
    <t>Razvoj i širenje mreže socijalnih usluga za osobe s intelektualnim teškoćama na širem području grada Šibenika</t>
  </si>
  <si>
    <t>Centar za odgoj i obrazovanje Šubićevac, Centar za socijalnu skrb, Grad Šibenik, ŠKŽ</t>
  </si>
  <si>
    <t>20.</t>
  </si>
  <si>
    <t>SIGURAN PRISTUP OSOBAMA S POSEBNIM POTREBAMA</t>
  </si>
  <si>
    <t>21.</t>
  </si>
  <si>
    <t>Osnivanje društveno-kulturnog centra</t>
  </si>
  <si>
    <t>22.</t>
  </si>
  <si>
    <t>Olakšavanje pristupa tržištu rada osobama s intelektualnim teškoćama u Šibensko-kninskoj županiji korištenjem modela klubova za zapošljavanje</t>
  </si>
  <si>
    <t>Centar za socijalnu inkluziju Šibenik</t>
  </si>
  <si>
    <t>23.</t>
  </si>
  <si>
    <t>Osnivanje volonterskog centra za potporu pružateljima socijalnih usluga u Šibensko-kninskoj županiji</t>
  </si>
  <si>
    <t>24.</t>
  </si>
  <si>
    <t>Informatikom i znanjem protiv PTSP-a</t>
  </si>
  <si>
    <t>Udruga Naše ognjište, UHB „Kninska bojna“ Knin</t>
  </si>
  <si>
    <t>25.</t>
  </si>
  <si>
    <t>Likovne radionice</t>
  </si>
  <si>
    <t>26.</t>
  </si>
  <si>
    <t>Literarne radionice</t>
  </si>
  <si>
    <t>27.</t>
  </si>
  <si>
    <t>Sportske radionice</t>
  </si>
  <si>
    <t>28.</t>
  </si>
  <si>
    <t>Izrada suvenira</t>
  </si>
  <si>
    <t>29.</t>
  </si>
  <si>
    <t>Audio video radionice</t>
  </si>
  <si>
    <t>30.</t>
  </si>
  <si>
    <t>Seminari za razvoj demokracije</t>
  </si>
  <si>
    <t>UHB „Kninska bojna“ Knin i Udruga „Zvonimir“ Knin</t>
  </si>
  <si>
    <t>31.</t>
  </si>
  <si>
    <t>Volonterski centar</t>
  </si>
  <si>
    <t>32.</t>
  </si>
  <si>
    <t>Ostanak starijih osoba što duže u vlastitom domu na otocima Žirje, Kaprije i Zlarin dostupnošću socijalne usluge pomoć u kući</t>
  </si>
  <si>
    <t>Centar za pomoć i njegu grada Šibenika-partneri, Grad Šibenik, ŠKŽ, Dom zdravlja-patronažna služba, Centar za socijalnu skrb Šibenik</t>
  </si>
  <si>
    <t>33.</t>
  </si>
  <si>
    <t>Pomoćnici u nastavi u posebnim odgojno-obrazovnim skupinama</t>
  </si>
  <si>
    <t>34.</t>
  </si>
  <si>
    <t>POMOĆ DJECI S POTEŠKOĆAMA</t>
  </si>
  <si>
    <t>OSNOVNA ŠKOLA VRPOLJE – OSNOVNE ŠKOLE NA PODRUČJU ŠIBENSKO KNINSKE ŽUPANIJE, CENTAR ZA ODGOJ I OBRAZOVANJE – ŠIBENIK, GRAD ŠIBENIK, ŽUPANIJA ŠIBENSKO-KNINSKA</t>
  </si>
  <si>
    <t>35.</t>
  </si>
  <si>
    <t>Ugradnja platforme za prijevoz osoba s invaliditetom</t>
  </si>
  <si>
    <t>OŠ Vodice i Županija Šibensko-kninska</t>
  </si>
  <si>
    <t>36.</t>
  </si>
  <si>
    <t>Uređenje igrališta za djecu i mlade s poteškoćama u razvoju</t>
  </si>
  <si>
    <t>37.</t>
  </si>
  <si>
    <t>Alternativni vrtići/škole</t>
  </si>
  <si>
    <t xml:space="preserve">Jačanje kapaciteta udruge </t>
  </si>
  <si>
    <t>UDVDR podružnica Šibenik</t>
  </si>
  <si>
    <t>39.</t>
  </si>
  <si>
    <t xml:space="preserve">Podrška djeci s teškoćama u razvoju na području grada Knina </t>
  </si>
  <si>
    <t>40.</t>
  </si>
  <si>
    <t xml:space="preserve">Pravo na rad </t>
  </si>
  <si>
    <t>41.</t>
  </si>
  <si>
    <t xml:space="preserve">Razvoj poslovnih vještina bivših starijih radnika TLM-a za ponovni ulazak na tržište rada </t>
  </si>
  <si>
    <t>Udruga PVTR</t>
  </si>
  <si>
    <t>3.2.    Razvoj socijalnog poduzetništva</t>
  </si>
  <si>
    <t>Podrška razvoju socijalnog poduzetništva</t>
  </si>
  <si>
    <t>Razvoj inovativnih socijalnih usluga u ruralnim zajednicama</t>
  </si>
  <si>
    <t>Osnivanje Centra za pružanje socijalnih usluga u Kninu, te razvoj socijalnog poduzetništva u Kninu i Vodicama</t>
  </si>
  <si>
    <t xml:space="preserve">Daljnji razvoj socijalnog poduzetništva kao modela zapošljavanja osoba s intelektualnim teškoćama </t>
  </si>
  <si>
    <t>Razvoj socijalnog poduzetništva među braniteljskom populacijom</t>
  </si>
  <si>
    <t>PZ Orlovača</t>
  </si>
  <si>
    <t>HORIZONTALNA MJERA</t>
  </si>
  <si>
    <t>Izgradnja zgrade Zavoda za javno zdravstvo  Šibensko-kninske županija, II. faza</t>
  </si>
  <si>
    <t>Zavod za javno zdravstvo ŠKŽ, Šibensko-kninska županija</t>
  </si>
  <si>
    <t>Obnova Opće bolnice "Hrvatski ponos" Knin</t>
  </si>
  <si>
    <t>Obnova sportske dvorane Srednje škole „Lovre Montija“ Knin</t>
  </si>
  <si>
    <t>Inovacijsko središte Veleučilišta „Marko Marulić“ u Kninu</t>
  </si>
  <si>
    <t>Veleučilište „Marko Marulić“ Knin</t>
  </si>
  <si>
    <t>Uređenje i opremanje Studentskog doma Veleučilišta „Marko Marulić“ u Kninu</t>
  </si>
  <si>
    <t>Urbani inkubator 2.0</t>
  </si>
  <si>
    <t>Obnova „OŠ Domovinske zahvalnosti“ Knin</t>
  </si>
  <si>
    <t>CapTure  (Capacities in Tourism)</t>
  </si>
  <si>
    <t>Šibensko-kninska županija, Splitsko-dalmatinska županija, Dubrovačko-neretvanska županija i  Zadarska županija, RERA, MINT</t>
  </si>
  <si>
    <t>POLUDNEVNI BORAVAK ZA DJECU I MLADE S TEŠKOĆAMA U RAZVOJU</t>
  </si>
  <si>
    <t>Višenamjenski objekt (ljekarna, oftalmologija, patologija, dermatologija i citologija)</t>
  </si>
  <si>
    <t>Opća bolnica Šibensko-kninske županije</t>
  </si>
  <si>
    <t>Odjel ortopedije i traumatologije</t>
  </si>
  <si>
    <t>Edukacijsko-prezentacijski centar mediteranske gastronomije</t>
  </si>
  <si>
    <t>Izgradnja Bolnice u Šibenik</t>
  </si>
  <si>
    <t>Bolnica Šibenik, Šibensko-kninska županija</t>
  </si>
  <si>
    <t>Izgradnja doma za starije i nemoćne u Drnišu</t>
  </si>
  <si>
    <t>Grad Drniš</t>
  </si>
  <si>
    <t>Nadogradnja postojeće zgrade sjedišta Veleučilišta u Šibeniku</t>
  </si>
  <si>
    <t>Uređenje bivšeg vojnog kompleksa u Šibeniku za potrebe praktične nastave, studentskog smještaja i rekreacije studenata te različitih EU programa mobilnosti studenata</t>
  </si>
  <si>
    <t>Sanacija centralne zgrade Doma zdravlja Knin</t>
  </si>
  <si>
    <t>Dom zdravlja Knin, ŠKŽ, Republika Hrvatska</t>
  </si>
  <si>
    <t>Izgradnja studentskog kampusa Palacin</t>
  </si>
  <si>
    <t>Obnova doma za starije i nemoćne osobe „Cvjetni dom“ Šibenik</t>
  </si>
  <si>
    <t>Dom za starije i nemoćne osobe „Cvjetni dom“ Šibenik, ŠKŽ</t>
  </si>
  <si>
    <t>Izgradnja i opremanje Dječjeg vrtića „Cvrčak“ Knin</t>
  </si>
  <si>
    <t>Grad Knin, Dječji vrtić „Cvrčak“ Knin</t>
  </si>
  <si>
    <t>UREĐENJE VANJSKIH ŠKOLSKIH SPORTSKIH TERENA</t>
  </si>
  <si>
    <t>REHABILITACIJSKI CENTAR</t>
  </si>
  <si>
    <t>Obnova Srednje škole „Lovre Montija“ i Srednje strukovne škole „Kralja Zvonimira“ Knin</t>
  </si>
  <si>
    <t>Srednja škola „Lovre Montija“ i Srednja strukovna škola „Kralja Zvonimira“ Knin</t>
  </si>
  <si>
    <t>Dogradnja Prometno-tehničke škola Šibenik</t>
  </si>
  <si>
    <t>Prometno-tehnička škola, Šibensko-kninska županija</t>
  </si>
  <si>
    <t>Proširenje prostornih kapaciteta POU Knin</t>
  </si>
  <si>
    <t>Dogradnja osnovne škole u Drnišu</t>
  </si>
  <si>
    <t>OŠ „Antuna Mihanovića Petropoljskog“ Drniš, Grad Drniš, Šibensko-kninska županija</t>
  </si>
  <si>
    <t>Adaptacija potkrovlja škole</t>
  </si>
  <si>
    <t>STAMBENO NASELJE ZA STARIJE I NEMOĆNE OSOBE</t>
  </si>
  <si>
    <t>Grad Knin, ŠKŽ, DU za upravljanje imovinom, Ministarstva</t>
  </si>
  <si>
    <t>Sanacija poda u učionicama i komunikacijskim hodnicima u OŠ Vodice</t>
  </si>
  <si>
    <t>Sanacija dijela krovišta na OŠ Vodice</t>
  </si>
  <si>
    <t>Sanacija vanjskih zidova (fasade) na OŠ Vodice</t>
  </si>
  <si>
    <t>iNAVIS - projekt osnivanja šibenskog sveučilišta i istraživačko - inovacijskog centra</t>
  </si>
  <si>
    <t>Sportska dvorana Unešić</t>
  </si>
  <si>
    <t>OŠ Unešić, Šibensko-kninska županija</t>
  </si>
  <si>
    <t>Preseljenje Zavoda za hitnu medicinu ŠKŽ</t>
  </si>
  <si>
    <t>ZZHMŠKŽ, Šibensko-kninska županija</t>
  </si>
  <si>
    <t>Proširenje i opremanje doma za starije i nemoćne Oklaj</t>
  </si>
  <si>
    <t>Doma za starije i nemoćne Oklaj</t>
  </si>
  <si>
    <t>Proširenje Doma za starije i nemoćne osobe Knin</t>
  </si>
  <si>
    <t>Dom za starije i nemoćne osobe Knin</t>
  </si>
  <si>
    <t>Poboljšanje  pedagoškog standarda učenika – sportska dvorana</t>
  </si>
  <si>
    <t>38.</t>
  </si>
  <si>
    <t>REHABILITACIJSKI CENTAR ZA LOVCE BRANITELJE DOMOVNSKOG RATA OBOLJELE OD PTSP-a</t>
  </si>
  <si>
    <t>SAČUVAJMO VRIJEDNOSTI SEOSKOG ŽIVLJENJA ZA BUDUĆA POKOLJENJA</t>
  </si>
  <si>
    <t>Školska kuhinja</t>
  </si>
  <si>
    <t>Sanacija postojećih vodovodnih, kanalizacijskih i elektroinstalacija</t>
  </si>
  <si>
    <t>42.</t>
  </si>
  <si>
    <t>Postavljanje balona dvorane na igralištu PŠ Lozovac</t>
  </si>
  <si>
    <t>43.</t>
  </si>
  <si>
    <t>Nadogradnja i opremanje PŠ Bilice</t>
  </si>
  <si>
    <t>44.</t>
  </si>
  <si>
    <t>Nadogradnja dodatne baletne dvorane, svlačionica i sanitarnog čvora sa tuševima u OŠ Juraj Dalmatinca Šibenik</t>
  </si>
  <si>
    <t>45.</t>
  </si>
  <si>
    <t>46.</t>
  </si>
  <si>
    <t>47.</t>
  </si>
  <si>
    <t>Proširenje i opremanje OŠ Kistanje</t>
  </si>
  <si>
    <t>OŠ Kistanje, Šibensko-kninska županija</t>
  </si>
  <si>
    <t>48.</t>
  </si>
  <si>
    <t>Zamjena rasvjetnih tijela u „B“ krilu u OŠ Vodice</t>
  </si>
  <si>
    <t>49.</t>
  </si>
  <si>
    <t>50.</t>
  </si>
  <si>
    <t>51.</t>
  </si>
  <si>
    <t>Edukacijsko prezentacijski centar mediteranske gastronomije</t>
  </si>
  <si>
    <t>52.</t>
  </si>
  <si>
    <t>Hrvatski centar koralja Zlarin</t>
  </si>
  <si>
    <t>53.</t>
  </si>
  <si>
    <t>Platforma za društveni razvoj (Jamnjak)</t>
  </si>
  <si>
    <t>UKUPNO AKCIJSKI PLAN:</t>
  </si>
  <si>
    <t>Grad Šibenik - nositelj, PODI d.o.o. - partner</t>
  </si>
  <si>
    <t>Red.br.</t>
  </si>
  <si>
    <t>UKUPNO</t>
  </si>
  <si>
    <t>Prioritet 2: Obrazovanje</t>
  </si>
  <si>
    <t>OŠ Petra Krešimira IV., Grad Šibenik</t>
  </si>
  <si>
    <t>55.</t>
  </si>
  <si>
    <t>56.</t>
  </si>
  <si>
    <t>57.</t>
  </si>
  <si>
    <t>58.</t>
  </si>
  <si>
    <t>59.</t>
  </si>
  <si>
    <t>60.</t>
  </si>
  <si>
    <t>61.</t>
  </si>
  <si>
    <t>62.</t>
  </si>
  <si>
    <t>Facile_crosstransfer</t>
  </si>
  <si>
    <t>Veleučilište u Kninu</t>
  </si>
  <si>
    <t xml:space="preserve">Međunarodni  festival pršuta Drniš </t>
  </si>
  <si>
    <t>Grad Drniš, Udruga proizvođača drniškog pršuta, HGK, Šibensko-kninska županija</t>
  </si>
  <si>
    <t>Centar za razvoj kompetencija u ruralnom turizmu</t>
  </si>
  <si>
    <t>Projekt „I ja sam poduzetnik“</t>
  </si>
  <si>
    <t>Obrazovanje za poduzetništvo - promocija pršuta i drugih autohtonih proizvoda ruralnog područja</t>
  </si>
  <si>
    <t>Udruga mladih „Mladi u EU-podružnica Drniš“ , partner je Udruga mladih „Mladi u Europskoj uniji“ Šibenik</t>
  </si>
  <si>
    <t>Grad Drniš/Šibensko-kninska županija/Udruga proizvođača drniškog pršuta</t>
  </si>
  <si>
    <t>Umrežavanje gradova poznatih po proizvodnji pršuta (Slovenija, Italija, Francuska, Španjolska, Portugal)</t>
  </si>
  <si>
    <t>Grad Drniš/Udruga proizvođača drniškog pršuta</t>
  </si>
  <si>
    <t>Certificiranje autohtonih poljoprivrednih proizvoda (pečenica, mišni sir, vina)</t>
  </si>
  <si>
    <t>Brendiranje poljoprivrednih proizvoda (pršut, sir, vino)</t>
  </si>
  <si>
    <t>Grad Drniš i Udruge proizvođača poljoprivrednih proizvoda</t>
  </si>
  <si>
    <t>Osnivanje odjela za privlačenje ulagača i osposobljavanje zainteresiranih građana za ulaganje</t>
  </si>
  <si>
    <t>"Budućnost je na selu - vratimo ranjive skupine mladih modernoj, inovativnoj i održivoj poljoprivredi u Šibensko-kninskoj županiji"</t>
  </si>
  <si>
    <t>Volonterski centar Drniš</t>
  </si>
  <si>
    <t>Projekt "Cjelodnevni boravak za djecu Drniša"</t>
  </si>
  <si>
    <t>Projekt sigurnost turista i domicilnog stanovništva</t>
  </si>
  <si>
    <t>Središnji centar za zaštitu ljudi i imovine</t>
  </si>
  <si>
    <t>Grad Drniš, Udruga proizvođača drniškog pršuta, LAG "Krka"</t>
  </si>
  <si>
    <t>Udruga mladih „Mladi u EU-podružnica Drniš“</t>
  </si>
  <si>
    <t>Dječji vrtić Drniš i Pučko otvoreno učilište Drniš</t>
  </si>
  <si>
    <t xml:space="preserve">DVD Drniš
U projektu bi još sudjelovali:
Turistička zajednica Grada Drniša, Nacionalni park Krka, JVP Drniš, Planinarsko društvo Promina, Gradsko društvo crvenog križa Drniš, Srednja škola Ivan Meštrović-Drniš
</t>
  </si>
  <si>
    <t>Grad Drniš, JVP Drniš, DVD Drniš</t>
  </si>
  <si>
    <t>Klub mladih "ENTER"</t>
  </si>
  <si>
    <t>54.</t>
  </si>
  <si>
    <t>Revitalizacija ex. Đačkog doma u Drnišu - Prenamjena u hostel</t>
  </si>
  <si>
    <t>Izgradnja infrastrukture u Poslovnoj zoni Drniš</t>
  </si>
  <si>
    <t>Projekt gradnje 3 trafostanice u Poslovnoj zoni Radonić</t>
  </si>
  <si>
    <t>Izgradnja komunalne infrastrukture u Poslovnoj zoni Radonić</t>
  </si>
  <si>
    <t>Projekt  izgradnje i infrastrukturnog uređenja prehrambene industrijske zone u Brištanima</t>
  </si>
  <si>
    <t>Izgradnja Dječjeg vrtića u Drinovcima</t>
  </si>
  <si>
    <t>Projekt obnove i stavljanje u funkciju osnovnih škola u naseljima Grada Drniša  (društveni domovi/kulturni centri- prostori za mlade i umirovljenike)</t>
  </si>
  <si>
    <t>Dom za starije i nemoćne - Drniš</t>
  </si>
  <si>
    <t>Vatrogasni dom (zajednički objekt za sve operativne snage)</t>
  </si>
  <si>
    <t>Grad Drniš i Hrvatski ferijalni i hostelski savez</t>
  </si>
  <si>
    <t xml:space="preserve"> DVD Drniš
U projekt bi još bili uključeni:
JVP Drniš, HGSS stanica Šibenik, Grad Drniš – civilna zaštita, Gradsko društvo crvenog križa Drniš
</t>
  </si>
  <si>
    <t>Podizanje svijesti o važnosti očuvanja kulturne baštine</t>
  </si>
  <si>
    <t>Šibensko kulturna baština</t>
  </si>
  <si>
    <t>Umrežavanje udruga u kulturi i institucionalno jačanje</t>
  </si>
  <si>
    <t>Turistička valorizacija kulturne baštine</t>
  </si>
  <si>
    <t>„Društva za očuvanje šibenske baštine Juraj Dalmatinac“</t>
  </si>
  <si>
    <t>Centar darovitosti Lovre Montija</t>
  </si>
  <si>
    <t>Srednja škola Lovre Montija Knin</t>
  </si>
  <si>
    <t>Centar za cjeloživotno učenje Lovre Montija</t>
  </si>
  <si>
    <t>Mar za dar</t>
  </si>
  <si>
    <t>AKCIJSKI PLAN STRATEGIJE RAZVOJA LJUDSKIH POTENCIJALA ŠIBENSKO - KNINSKE ŽUPANIJE 2014.-2020.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</si>
</sst>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21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4"/>
      <color rgb="FF00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186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0" fontId="17" fillId="0" borderId="0"/>
    <xf numFmtId="0" fontId="18" fillId="0" borderId="0"/>
    <xf numFmtId="0" fontId="19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8" fontId="8" fillId="0" borderId="0" xfId="0" applyNumberFormat="1" applyFont="1"/>
    <xf numFmtId="0" fontId="10" fillId="0" borderId="0" xfId="0" applyFont="1" applyBorder="1" applyAlignment="1">
      <alignment horizontal="center" vertical="center" wrapText="1"/>
    </xf>
    <xf numFmtId="0" fontId="0" fillId="3" borderId="0" xfId="0" applyFill="1"/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justify" vertical="center" wrapText="1"/>
    </xf>
    <xf numFmtId="0" fontId="0" fillId="0" borderId="10" xfId="0" applyBorder="1"/>
    <xf numFmtId="0" fontId="12" fillId="0" borderId="11" xfId="0" applyFont="1" applyBorder="1"/>
    <xf numFmtId="164" fontId="12" fillId="0" borderId="1" xfId="0" applyNumberFormat="1" applyFont="1" applyBorder="1"/>
    <xf numFmtId="8" fontId="14" fillId="0" borderId="1" xfId="0" applyNumberFormat="1" applyFont="1" applyBorder="1"/>
    <xf numFmtId="0" fontId="12" fillId="3" borderId="0" xfId="0" applyFont="1" applyFill="1"/>
    <xf numFmtId="0" fontId="13" fillId="0" borderId="1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164" fontId="12" fillId="0" borderId="3" xfId="0" applyNumberFormat="1" applyFont="1" applyBorder="1"/>
    <xf numFmtId="164" fontId="12" fillId="0" borderId="1" xfId="0" applyNumberFormat="1" applyFont="1" applyBorder="1" applyAlignment="1">
      <alignment horizontal="right"/>
    </xf>
    <xf numFmtId="8" fontId="14" fillId="2" borderId="1" xfId="0" applyNumberFormat="1" applyFont="1" applyFill="1" applyBorder="1"/>
    <xf numFmtId="0" fontId="12" fillId="0" borderId="0" xfId="0" applyFont="1"/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8" fontId="15" fillId="0" borderId="0" xfId="0" applyNumberFormat="1" applyFont="1" applyBorder="1" applyAlignment="1">
      <alignment horizontal="right" vertical="center" wrapText="1"/>
    </xf>
    <xf numFmtId="0" fontId="12" fillId="4" borderId="8" xfId="0" applyFont="1" applyFill="1" applyBorder="1"/>
    <xf numFmtId="0" fontId="0" fillId="4" borderId="4" xfId="0" applyFill="1" applyBorder="1" applyAlignment="1">
      <alignment horizontal="center"/>
    </xf>
    <xf numFmtId="0" fontId="7" fillId="4" borderId="7" xfId="0" applyFont="1" applyFill="1" applyBorder="1" applyAlignment="1">
      <alignment vertical="center"/>
    </xf>
    <xf numFmtId="0" fontId="7" fillId="4" borderId="7" xfId="0" applyFont="1" applyFill="1" applyBorder="1"/>
    <xf numFmtId="0" fontId="0" fillId="6" borderId="4" xfId="0" applyFill="1" applyBorder="1" applyAlignment="1">
      <alignment horizontal="center"/>
    </xf>
    <xf numFmtId="0" fontId="7" fillId="6" borderId="7" xfId="0" applyFont="1" applyFill="1" applyBorder="1" applyAlignment="1">
      <alignment horizontal="justify" vertical="center" wrapText="1"/>
    </xf>
    <xf numFmtId="0" fontId="0" fillId="6" borderId="7" xfId="0" applyFill="1" applyBorder="1"/>
    <xf numFmtId="0" fontId="12" fillId="6" borderId="8" xfId="0" applyFont="1" applyFill="1" applyBorder="1"/>
    <xf numFmtId="0" fontId="0" fillId="8" borderId="2" xfId="0" applyFill="1" applyBorder="1" applyAlignment="1">
      <alignment horizontal="center"/>
    </xf>
    <xf numFmtId="0" fontId="9" fillId="8" borderId="5" xfId="0" applyFont="1" applyFill="1" applyBorder="1" applyAlignment="1">
      <alignment horizontal="justify" vertical="center" wrapText="1"/>
    </xf>
    <xf numFmtId="0" fontId="1" fillId="8" borderId="5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0" fillId="7" borderId="2" xfId="0" applyFill="1" applyBorder="1" applyAlignment="1">
      <alignment horizontal="center"/>
    </xf>
    <xf numFmtId="0" fontId="4" fillId="7" borderId="5" xfId="0" applyFont="1" applyFill="1" applyBorder="1" applyAlignment="1">
      <alignment horizontal="justify" vertical="center" wrapText="1"/>
    </xf>
    <xf numFmtId="0" fontId="0" fillId="7" borderId="5" xfId="0" applyFill="1" applyBorder="1"/>
    <xf numFmtId="0" fontId="12" fillId="7" borderId="6" xfId="0" applyFont="1" applyFill="1" applyBorder="1"/>
    <xf numFmtId="0" fontId="0" fillId="5" borderId="0" xfId="0" applyFill="1" applyAlignment="1">
      <alignment horizontal="center"/>
    </xf>
    <xf numFmtId="0" fontId="0" fillId="5" borderId="0" xfId="0" applyFill="1"/>
    <xf numFmtId="0" fontId="12" fillId="5" borderId="0" xfId="0" applyFont="1" applyFill="1"/>
    <xf numFmtId="0" fontId="0" fillId="5" borderId="2" xfId="0" applyFill="1" applyBorder="1" applyAlignment="1">
      <alignment horizontal="center"/>
    </xf>
    <xf numFmtId="0" fontId="0" fillId="5" borderId="5" xfId="0" applyFill="1" applyBorder="1"/>
    <xf numFmtId="0" fontId="12" fillId="5" borderId="6" xfId="0" applyFont="1" applyFill="1" applyBorder="1"/>
    <xf numFmtId="0" fontId="0" fillId="6" borderId="2" xfId="0" applyFill="1" applyBorder="1" applyAlignment="1">
      <alignment horizontal="center"/>
    </xf>
    <xf numFmtId="0" fontId="0" fillId="6" borderId="5" xfId="0" applyFill="1" applyBorder="1"/>
    <xf numFmtId="0" fontId="12" fillId="6" borderId="6" xfId="0" applyFont="1" applyFill="1" applyBorder="1"/>
    <xf numFmtId="0" fontId="20" fillId="0" borderId="10" xfId="0" applyFont="1" applyBorder="1" applyAlignment="1">
      <alignment horizontal="center" vertical="center"/>
    </xf>
  </cellXfs>
  <cellStyles count="5">
    <cellStyle name="Normal 2" xfId="3"/>
    <cellStyle name="Normal 3 2 2" xfId="2"/>
    <cellStyle name="Normalno" xfId="0" builtinId="0"/>
    <cellStyle name="Normalno 2" xfId="1"/>
    <cellStyle name="Normalno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tabSelected="1" topLeftCell="A226" zoomScale="82" zoomScaleNormal="82" workbookViewId="0">
      <selection activeCell="J12" sqref="J12"/>
    </sheetView>
  </sheetViews>
  <sheetFormatPr defaultRowHeight="15" x14ac:dyDescent="0.25"/>
  <cols>
    <col min="1" max="1" width="8" style="33" customWidth="1"/>
    <col min="2" max="2" width="58.7109375" customWidth="1"/>
    <col min="3" max="3" width="42.7109375" customWidth="1"/>
    <col min="4" max="4" width="20.85546875" style="27" customWidth="1"/>
    <col min="5" max="5" width="20.85546875" customWidth="1"/>
    <col min="6" max="6" width="10.28515625" customWidth="1"/>
  </cols>
  <sheetData>
    <row r="1" spans="1:5" ht="39" customHeight="1" x14ac:dyDescent="0.25">
      <c r="A1" s="61" t="s">
        <v>422</v>
      </c>
      <c r="B1" s="61"/>
      <c r="C1" s="61"/>
      <c r="D1" s="61"/>
    </row>
    <row r="2" spans="1:5" ht="45.75" customHeight="1" x14ac:dyDescent="0.25">
      <c r="A2" s="48"/>
      <c r="B2" s="49" t="s">
        <v>22</v>
      </c>
      <c r="C2" s="50"/>
      <c r="D2" s="51"/>
      <c r="E2" s="8"/>
    </row>
    <row r="3" spans="1:5" ht="34.5" customHeight="1" x14ac:dyDescent="0.25">
      <c r="A3" s="28"/>
      <c r="B3" s="16" t="s">
        <v>23</v>
      </c>
      <c r="C3" s="17"/>
      <c r="D3" s="18"/>
    </row>
    <row r="4" spans="1:5" ht="20.25" customHeight="1" x14ac:dyDescent="0.25">
      <c r="A4" s="13" t="s">
        <v>363</v>
      </c>
      <c r="B4" s="13" t="s">
        <v>0</v>
      </c>
      <c r="C4" s="13" t="s">
        <v>1</v>
      </c>
      <c r="D4" s="13" t="s">
        <v>2</v>
      </c>
    </row>
    <row r="5" spans="1:5" ht="19.5" customHeight="1" x14ac:dyDescent="0.25">
      <c r="A5" s="29" t="s">
        <v>78</v>
      </c>
      <c r="B5" s="3" t="s">
        <v>3</v>
      </c>
      <c r="C5" s="3" t="s">
        <v>362</v>
      </c>
      <c r="D5" s="19">
        <v>2500000</v>
      </c>
    </row>
    <row r="6" spans="1:5" ht="18.75" customHeight="1" x14ac:dyDescent="0.25">
      <c r="A6" s="29" t="s">
        <v>80</v>
      </c>
      <c r="B6" s="3" t="s">
        <v>4</v>
      </c>
      <c r="C6" s="3" t="s">
        <v>5</v>
      </c>
      <c r="D6" s="19">
        <v>350000</v>
      </c>
    </row>
    <row r="7" spans="1:5" ht="18" customHeight="1" x14ac:dyDescent="0.25">
      <c r="A7" s="29" t="s">
        <v>86</v>
      </c>
      <c r="B7" s="3" t="s">
        <v>6</v>
      </c>
      <c r="C7" s="3" t="s">
        <v>5</v>
      </c>
      <c r="D7" s="19">
        <v>150000</v>
      </c>
    </row>
    <row r="8" spans="1:5" ht="18" customHeight="1" x14ac:dyDescent="0.25">
      <c r="A8" s="29" t="s">
        <v>88</v>
      </c>
      <c r="B8" s="3" t="s">
        <v>7</v>
      </c>
      <c r="C8" s="3" t="s">
        <v>8</v>
      </c>
      <c r="D8" s="19">
        <v>150000</v>
      </c>
    </row>
    <row r="9" spans="1:5" ht="20.25" customHeight="1" x14ac:dyDescent="0.25">
      <c r="A9" s="29" t="s">
        <v>97</v>
      </c>
      <c r="B9" s="3" t="s">
        <v>9</v>
      </c>
      <c r="C9" s="3" t="s">
        <v>10</v>
      </c>
      <c r="D9" s="19">
        <v>1000000</v>
      </c>
    </row>
    <row r="10" spans="1:5" ht="18.75" customHeight="1" x14ac:dyDescent="0.25">
      <c r="A10" s="29" t="s">
        <v>99</v>
      </c>
      <c r="B10" s="3" t="s">
        <v>11</v>
      </c>
      <c r="C10" s="3" t="s">
        <v>12</v>
      </c>
      <c r="D10" s="19">
        <v>1500000</v>
      </c>
    </row>
    <row r="11" spans="1:5" ht="19.5" customHeight="1" x14ac:dyDescent="0.25">
      <c r="A11" s="29" t="s">
        <v>101</v>
      </c>
      <c r="B11" s="3" t="s">
        <v>13</v>
      </c>
      <c r="C11" s="3" t="s">
        <v>14</v>
      </c>
      <c r="D11" s="19">
        <v>1500000</v>
      </c>
    </row>
    <row r="12" spans="1:5" ht="26.25" customHeight="1" x14ac:dyDescent="0.25">
      <c r="A12" s="29" t="s">
        <v>104</v>
      </c>
      <c r="B12" s="4" t="s">
        <v>15</v>
      </c>
      <c r="C12" s="4" t="s">
        <v>14</v>
      </c>
      <c r="D12" s="19">
        <v>1000000</v>
      </c>
    </row>
    <row r="13" spans="1:5" ht="21" customHeight="1" x14ac:dyDescent="0.25">
      <c r="A13" s="29" t="s">
        <v>106</v>
      </c>
      <c r="B13" s="4" t="s">
        <v>16</v>
      </c>
      <c r="C13" s="4" t="s">
        <v>17</v>
      </c>
      <c r="D13" s="19">
        <v>1000000</v>
      </c>
    </row>
    <row r="14" spans="1:5" ht="30.75" customHeight="1" x14ac:dyDescent="0.25">
      <c r="A14" s="29" t="s">
        <v>108</v>
      </c>
      <c r="B14" s="3" t="s">
        <v>18</v>
      </c>
      <c r="C14" s="3" t="s">
        <v>19</v>
      </c>
      <c r="D14" s="19">
        <v>1000000</v>
      </c>
    </row>
    <row r="15" spans="1:5" ht="27" customHeight="1" x14ac:dyDescent="0.25">
      <c r="A15" s="29" t="s">
        <v>111</v>
      </c>
      <c r="B15" s="3" t="s">
        <v>20</v>
      </c>
      <c r="C15" s="3" t="s">
        <v>21</v>
      </c>
      <c r="D15" s="19">
        <v>500000</v>
      </c>
    </row>
    <row r="16" spans="1:5" ht="17.25" customHeight="1" x14ac:dyDescent="0.25">
      <c r="A16" s="29" t="s">
        <v>24</v>
      </c>
      <c r="B16" s="3" t="s">
        <v>25</v>
      </c>
      <c r="C16" s="3" t="s">
        <v>26</v>
      </c>
      <c r="D16" s="19">
        <v>300000</v>
      </c>
    </row>
    <row r="17" spans="1:4" ht="25.5" x14ac:dyDescent="0.25">
      <c r="A17" s="29" t="s">
        <v>27</v>
      </c>
      <c r="B17" s="3" t="s">
        <v>28</v>
      </c>
      <c r="C17" s="3" t="s">
        <v>29</v>
      </c>
      <c r="D17" s="19">
        <v>5000000</v>
      </c>
    </row>
    <row r="18" spans="1:4" x14ac:dyDescent="0.25">
      <c r="A18" s="29" t="s">
        <v>30</v>
      </c>
      <c r="B18" s="3" t="s">
        <v>31</v>
      </c>
      <c r="C18" s="3" t="s">
        <v>5</v>
      </c>
      <c r="D18" s="19">
        <v>150000</v>
      </c>
    </row>
    <row r="19" spans="1:4" x14ac:dyDescent="0.25">
      <c r="A19" s="29" t="s">
        <v>32</v>
      </c>
      <c r="B19" s="3" t="s">
        <v>33</v>
      </c>
      <c r="C19" s="3" t="s">
        <v>34</v>
      </c>
      <c r="D19" s="19">
        <v>1500000</v>
      </c>
    </row>
    <row r="20" spans="1:4" x14ac:dyDescent="0.25">
      <c r="A20" s="29" t="s">
        <v>35</v>
      </c>
      <c r="B20" s="3" t="s">
        <v>36</v>
      </c>
      <c r="C20" s="3" t="s">
        <v>37</v>
      </c>
      <c r="D20" s="19">
        <v>15000</v>
      </c>
    </row>
    <row r="21" spans="1:4" ht="25.5" x14ac:dyDescent="0.25">
      <c r="A21" s="29" t="s">
        <v>38</v>
      </c>
      <c r="B21" s="3" t="s">
        <v>39</v>
      </c>
      <c r="C21" s="3" t="s">
        <v>40</v>
      </c>
      <c r="D21" s="19">
        <v>600000</v>
      </c>
    </row>
    <row r="22" spans="1:4" x14ac:dyDescent="0.25">
      <c r="A22" s="29" t="s">
        <v>41</v>
      </c>
      <c r="B22" s="3" t="s">
        <v>42</v>
      </c>
      <c r="C22" s="3" t="s">
        <v>29</v>
      </c>
      <c r="D22" s="19">
        <v>10000000</v>
      </c>
    </row>
    <row r="23" spans="1:4" x14ac:dyDescent="0.25">
      <c r="A23" s="29" t="s">
        <v>43</v>
      </c>
      <c r="B23" s="3" t="s">
        <v>44</v>
      </c>
      <c r="C23" s="3" t="s">
        <v>29</v>
      </c>
      <c r="D23" s="19">
        <v>2500000</v>
      </c>
    </row>
    <row r="24" spans="1:4" x14ac:dyDescent="0.25">
      <c r="A24" s="29" t="s">
        <v>222</v>
      </c>
      <c r="B24" s="3" t="s">
        <v>375</v>
      </c>
      <c r="C24" s="3" t="s">
        <v>376</v>
      </c>
      <c r="D24" s="19">
        <v>1500000</v>
      </c>
    </row>
    <row r="25" spans="1:4" ht="26.25" customHeight="1" x14ac:dyDescent="0.25">
      <c r="A25" s="29" t="s">
        <v>224</v>
      </c>
      <c r="B25" s="3" t="s">
        <v>377</v>
      </c>
      <c r="C25" s="3" t="s">
        <v>378</v>
      </c>
      <c r="D25" s="19">
        <v>300000</v>
      </c>
    </row>
    <row r="26" spans="1:4" x14ac:dyDescent="0.25">
      <c r="A26" s="29"/>
      <c r="B26" s="5"/>
      <c r="C26" s="7" t="s">
        <v>45</v>
      </c>
      <c r="D26" s="20">
        <f>SUM(D5:D25)</f>
        <v>32515000</v>
      </c>
    </row>
    <row r="27" spans="1:4" x14ac:dyDescent="0.25">
      <c r="A27" s="30"/>
      <c r="B27" s="12"/>
      <c r="C27" s="12"/>
      <c r="D27" s="21"/>
    </row>
    <row r="28" spans="1:4" ht="30" customHeight="1" x14ac:dyDescent="0.25">
      <c r="A28" s="29"/>
      <c r="B28" s="6" t="s">
        <v>46</v>
      </c>
      <c r="C28" s="6"/>
      <c r="D28" s="22"/>
    </row>
    <row r="29" spans="1:4" x14ac:dyDescent="0.25">
      <c r="A29" s="29" t="s">
        <v>78</v>
      </c>
      <c r="B29" s="3" t="s">
        <v>47</v>
      </c>
      <c r="C29" s="3" t="s">
        <v>10</v>
      </c>
      <c r="D29" s="19">
        <v>1200000</v>
      </c>
    </row>
    <row r="30" spans="1:4" x14ac:dyDescent="0.25">
      <c r="A30" s="29" t="s">
        <v>80</v>
      </c>
      <c r="B30" s="4" t="s">
        <v>48</v>
      </c>
      <c r="C30" s="4" t="s">
        <v>17</v>
      </c>
      <c r="D30" s="19">
        <v>1500000</v>
      </c>
    </row>
    <row r="31" spans="1:4" x14ac:dyDescent="0.25">
      <c r="A31" s="29" t="s">
        <v>86</v>
      </c>
      <c r="B31" s="4" t="s">
        <v>49</v>
      </c>
      <c r="C31" s="4" t="s">
        <v>17</v>
      </c>
      <c r="D31" s="19">
        <v>1000000</v>
      </c>
    </row>
    <row r="32" spans="1:4" x14ac:dyDescent="0.25">
      <c r="A32" s="29" t="s">
        <v>88</v>
      </c>
      <c r="B32" s="4" t="s">
        <v>50</v>
      </c>
      <c r="C32" s="4" t="s">
        <v>17</v>
      </c>
      <c r="D32" s="19">
        <v>1000000</v>
      </c>
    </row>
    <row r="33" spans="1:4" x14ac:dyDescent="0.25">
      <c r="A33" s="29" t="s">
        <v>97</v>
      </c>
      <c r="B33" s="3" t="s">
        <v>51</v>
      </c>
      <c r="C33" s="3" t="s">
        <v>52</v>
      </c>
      <c r="D33" s="19">
        <v>700000</v>
      </c>
    </row>
    <row r="34" spans="1:4" x14ac:dyDescent="0.25">
      <c r="A34" s="29" t="s">
        <v>99</v>
      </c>
      <c r="B34" s="3" t="s">
        <v>53</v>
      </c>
      <c r="C34" s="3" t="s">
        <v>52</v>
      </c>
      <c r="D34" s="19">
        <v>600000</v>
      </c>
    </row>
    <row r="35" spans="1:4" x14ac:dyDescent="0.25">
      <c r="A35" s="29" t="s">
        <v>101</v>
      </c>
      <c r="B35" s="3" t="s">
        <v>54</v>
      </c>
      <c r="C35" s="3" t="s">
        <v>55</v>
      </c>
      <c r="D35" s="19">
        <v>5000000</v>
      </c>
    </row>
    <row r="36" spans="1:4" ht="25.5" x14ac:dyDescent="0.25">
      <c r="A36" s="29" t="s">
        <v>104</v>
      </c>
      <c r="B36" s="3" t="s">
        <v>56</v>
      </c>
      <c r="C36" s="3" t="s">
        <v>57</v>
      </c>
      <c r="D36" s="19">
        <v>500000</v>
      </c>
    </row>
    <row r="37" spans="1:4" ht="32.25" customHeight="1" x14ac:dyDescent="0.25">
      <c r="A37" s="29" t="s">
        <v>106</v>
      </c>
      <c r="B37" s="3" t="s">
        <v>58</v>
      </c>
      <c r="C37" s="3" t="s">
        <v>59</v>
      </c>
      <c r="D37" s="19">
        <v>800000</v>
      </c>
    </row>
    <row r="38" spans="1:4" x14ac:dyDescent="0.25">
      <c r="A38" s="29" t="s">
        <v>108</v>
      </c>
      <c r="B38" s="3" t="s">
        <v>60</v>
      </c>
      <c r="C38" s="3" t="s">
        <v>61</v>
      </c>
      <c r="D38" s="19">
        <v>100000</v>
      </c>
    </row>
    <row r="39" spans="1:4" x14ac:dyDescent="0.25">
      <c r="A39" s="29" t="s">
        <v>111</v>
      </c>
      <c r="B39" s="3" t="s">
        <v>62</v>
      </c>
      <c r="C39" s="3" t="s">
        <v>63</v>
      </c>
      <c r="D39" s="19">
        <v>1000000</v>
      </c>
    </row>
    <row r="40" spans="1:4" ht="25.5" x14ac:dyDescent="0.25">
      <c r="A40" s="29" t="s">
        <v>24</v>
      </c>
      <c r="B40" s="3" t="s">
        <v>64</v>
      </c>
      <c r="C40" s="3" t="s">
        <v>65</v>
      </c>
      <c r="D40" s="19">
        <v>850000</v>
      </c>
    </row>
    <row r="41" spans="1:4" x14ac:dyDescent="0.25">
      <c r="A41" s="29" t="s">
        <v>27</v>
      </c>
      <c r="B41" s="3" t="s">
        <v>379</v>
      </c>
      <c r="C41" s="3" t="s">
        <v>300</v>
      </c>
      <c r="D41" s="19">
        <v>300000</v>
      </c>
    </row>
    <row r="42" spans="1:4" ht="38.25" x14ac:dyDescent="0.25">
      <c r="A42" s="29" t="s">
        <v>30</v>
      </c>
      <c r="B42" s="3" t="s">
        <v>380</v>
      </c>
      <c r="C42" s="3" t="s">
        <v>382</v>
      </c>
      <c r="D42" s="19">
        <v>21210</v>
      </c>
    </row>
    <row r="43" spans="1:4" ht="25.5" x14ac:dyDescent="0.25">
      <c r="A43" s="29" t="s">
        <v>32</v>
      </c>
      <c r="B43" s="3" t="s">
        <v>381</v>
      </c>
      <c r="C43" s="3" t="s">
        <v>383</v>
      </c>
      <c r="D43" s="19">
        <v>299710</v>
      </c>
    </row>
    <row r="44" spans="1:4" x14ac:dyDescent="0.25">
      <c r="A44" s="29"/>
      <c r="B44" s="5"/>
      <c r="C44" s="7" t="s">
        <v>364</v>
      </c>
      <c r="D44" s="20">
        <f>SUM(D29:D43)</f>
        <v>14870920</v>
      </c>
    </row>
    <row r="45" spans="1:4" x14ac:dyDescent="0.25">
      <c r="A45" s="30"/>
      <c r="B45" s="12"/>
      <c r="C45" s="12"/>
      <c r="D45" s="21"/>
    </row>
    <row r="46" spans="1:4" ht="31.5" x14ac:dyDescent="0.25">
      <c r="A46" s="29"/>
      <c r="B46" s="6" t="s">
        <v>66</v>
      </c>
      <c r="C46" s="6"/>
      <c r="D46" s="22"/>
    </row>
    <row r="47" spans="1:4" x14ac:dyDescent="0.25">
      <c r="A47" s="29" t="s">
        <v>78</v>
      </c>
      <c r="B47" s="3" t="s">
        <v>68</v>
      </c>
      <c r="C47" s="3" t="s">
        <v>69</v>
      </c>
      <c r="D47" s="19">
        <v>1500000</v>
      </c>
    </row>
    <row r="48" spans="1:4" ht="16.5" customHeight="1" x14ac:dyDescent="0.25">
      <c r="A48" s="29" t="s">
        <v>80</v>
      </c>
      <c r="B48" s="3" t="s">
        <v>70</v>
      </c>
      <c r="C48" s="3" t="s">
        <v>69</v>
      </c>
      <c r="D48" s="19">
        <v>1500000</v>
      </c>
    </row>
    <row r="49" spans="1:4" x14ac:dyDescent="0.25">
      <c r="A49" s="29" t="s">
        <v>86</v>
      </c>
      <c r="B49" s="3" t="s">
        <v>71</v>
      </c>
      <c r="C49" s="3" t="s">
        <v>72</v>
      </c>
      <c r="D49" s="19">
        <v>500000</v>
      </c>
    </row>
    <row r="50" spans="1:4" x14ac:dyDescent="0.25">
      <c r="A50" s="29" t="s">
        <v>88</v>
      </c>
      <c r="B50" s="4" t="s">
        <v>73</v>
      </c>
      <c r="C50" s="4" t="s">
        <v>17</v>
      </c>
      <c r="D50" s="19">
        <v>500000</v>
      </c>
    </row>
    <row r="51" spans="1:4" x14ac:dyDescent="0.25">
      <c r="A51" s="29" t="s">
        <v>97</v>
      </c>
      <c r="B51" s="4" t="s">
        <v>74</v>
      </c>
      <c r="C51" s="4" t="s">
        <v>17</v>
      </c>
      <c r="D51" s="19">
        <v>500000</v>
      </c>
    </row>
    <row r="52" spans="1:4" ht="25.5" x14ac:dyDescent="0.25">
      <c r="A52" s="29" t="s">
        <v>99</v>
      </c>
      <c r="B52" s="3" t="s">
        <v>75</v>
      </c>
      <c r="C52" s="3" t="s">
        <v>76</v>
      </c>
      <c r="D52" s="19">
        <v>500000</v>
      </c>
    </row>
    <row r="53" spans="1:4" x14ac:dyDescent="0.25">
      <c r="A53" s="29"/>
      <c r="B53" s="5"/>
      <c r="C53" s="7" t="s">
        <v>364</v>
      </c>
      <c r="D53" s="20">
        <f>SUM(D47:D52)</f>
        <v>5000000</v>
      </c>
    </row>
    <row r="54" spans="1:4" x14ac:dyDescent="0.25">
      <c r="A54" s="30"/>
      <c r="B54" s="12"/>
      <c r="C54" s="12"/>
      <c r="D54" s="21"/>
    </row>
    <row r="55" spans="1:4" ht="35.25" customHeight="1" x14ac:dyDescent="0.25">
      <c r="A55" s="29"/>
      <c r="B55" s="6" t="s">
        <v>77</v>
      </c>
      <c r="C55" s="6"/>
      <c r="D55" s="22"/>
    </row>
    <row r="56" spans="1:4" x14ac:dyDescent="0.25">
      <c r="A56" s="29"/>
      <c r="B56" s="1" t="s">
        <v>0</v>
      </c>
      <c r="C56" s="1" t="s">
        <v>1</v>
      </c>
      <c r="D56" s="1" t="s">
        <v>67</v>
      </c>
    </row>
    <row r="57" spans="1:4" x14ac:dyDescent="0.25">
      <c r="A57" s="29" t="s">
        <v>78</v>
      </c>
      <c r="B57" s="2" t="s">
        <v>79</v>
      </c>
      <c r="C57" s="4" t="s">
        <v>17</v>
      </c>
      <c r="D57" s="19">
        <v>500000</v>
      </c>
    </row>
    <row r="58" spans="1:4" ht="15.75" customHeight="1" x14ac:dyDescent="0.25">
      <c r="A58" s="29" t="s">
        <v>80</v>
      </c>
      <c r="B58" s="2" t="s">
        <v>81</v>
      </c>
      <c r="C58" s="4" t="s">
        <v>17</v>
      </c>
      <c r="D58" s="19">
        <v>500000</v>
      </c>
    </row>
    <row r="59" spans="1:4" x14ac:dyDescent="0.25">
      <c r="A59" s="29"/>
      <c r="B59" s="5"/>
      <c r="C59" s="7" t="s">
        <v>364</v>
      </c>
      <c r="D59" s="20">
        <f>SUM(D57:D58)</f>
        <v>1000000</v>
      </c>
    </row>
    <row r="60" spans="1:4" x14ac:dyDescent="0.25">
      <c r="A60" s="30"/>
      <c r="B60" s="12"/>
      <c r="C60" s="12"/>
      <c r="D60" s="21"/>
    </row>
    <row r="61" spans="1:4" ht="31.5" x14ac:dyDescent="0.25">
      <c r="A61" s="29"/>
      <c r="B61" s="6" t="s">
        <v>82</v>
      </c>
      <c r="C61" s="6"/>
      <c r="D61" s="22"/>
    </row>
    <row r="62" spans="1:4" ht="18" customHeight="1" x14ac:dyDescent="0.25">
      <c r="A62" s="29" t="s">
        <v>78</v>
      </c>
      <c r="B62" s="3" t="s">
        <v>83</v>
      </c>
      <c r="C62" s="3" t="s">
        <v>84</v>
      </c>
      <c r="D62" s="19">
        <v>6000000</v>
      </c>
    </row>
    <row r="63" spans="1:4" x14ac:dyDescent="0.25">
      <c r="A63" s="29" t="s">
        <v>80</v>
      </c>
      <c r="B63" s="4" t="s">
        <v>85</v>
      </c>
      <c r="C63" s="4" t="s">
        <v>84</v>
      </c>
      <c r="D63" s="19">
        <v>500000</v>
      </c>
    </row>
    <row r="64" spans="1:4" ht="16.5" customHeight="1" x14ac:dyDescent="0.25">
      <c r="A64" s="29" t="s">
        <v>86</v>
      </c>
      <c r="B64" s="3" t="s">
        <v>87</v>
      </c>
      <c r="C64" s="3" t="s">
        <v>10</v>
      </c>
      <c r="D64" s="19">
        <v>760000</v>
      </c>
    </row>
    <row r="65" spans="1:4" x14ac:dyDescent="0.25">
      <c r="A65" s="29" t="s">
        <v>88</v>
      </c>
      <c r="B65" s="3" t="s">
        <v>89</v>
      </c>
      <c r="C65" s="3" t="s">
        <v>29</v>
      </c>
      <c r="D65" s="19">
        <v>2050000</v>
      </c>
    </row>
    <row r="66" spans="1:4" ht="25.5" x14ac:dyDescent="0.25">
      <c r="A66" s="29" t="s">
        <v>97</v>
      </c>
      <c r="B66" s="3" t="s">
        <v>384</v>
      </c>
      <c r="C66" s="3" t="s">
        <v>385</v>
      </c>
      <c r="D66" s="19">
        <v>300000</v>
      </c>
    </row>
    <row r="67" spans="1:4" x14ac:dyDescent="0.25">
      <c r="A67" s="29"/>
      <c r="B67" s="5"/>
      <c r="C67" s="7" t="s">
        <v>364</v>
      </c>
      <c r="D67" s="20">
        <f>SUM(D62:D66)</f>
        <v>9610000</v>
      </c>
    </row>
    <row r="68" spans="1:4" ht="42.75" customHeight="1" x14ac:dyDescent="0.3">
      <c r="A68" s="37"/>
      <c r="B68" s="38" t="s">
        <v>365</v>
      </c>
      <c r="C68" s="39"/>
      <c r="D68" s="36"/>
    </row>
    <row r="69" spans="1:4" ht="30" customHeight="1" x14ac:dyDescent="0.25">
      <c r="A69" s="31"/>
      <c r="B69" s="14" t="s">
        <v>90</v>
      </c>
      <c r="C69" s="14"/>
      <c r="D69" s="23"/>
    </row>
    <row r="70" spans="1:4" ht="25.5" x14ac:dyDescent="0.25">
      <c r="A70" s="32" t="s">
        <v>78</v>
      </c>
      <c r="B70" s="15" t="s">
        <v>91</v>
      </c>
      <c r="C70" s="15" t="s">
        <v>52</v>
      </c>
      <c r="D70" s="24">
        <v>1000000</v>
      </c>
    </row>
    <row r="71" spans="1:4" x14ac:dyDescent="0.25">
      <c r="A71" s="29" t="s">
        <v>80</v>
      </c>
      <c r="B71" s="3" t="s">
        <v>92</v>
      </c>
      <c r="C71" s="3" t="s">
        <v>93</v>
      </c>
      <c r="D71" s="19">
        <v>1500000</v>
      </c>
    </row>
    <row r="72" spans="1:4" ht="25.5" x14ac:dyDescent="0.25">
      <c r="A72" s="29" t="s">
        <v>86</v>
      </c>
      <c r="B72" s="3" t="s">
        <v>94</v>
      </c>
      <c r="C72" s="3" t="s">
        <v>95</v>
      </c>
      <c r="D72" s="19">
        <v>35000</v>
      </c>
    </row>
    <row r="73" spans="1:4" x14ac:dyDescent="0.25">
      <c r="A73" s="29" t="s">
        <v>88</v>
      </c>
      <c r="B73" s="3" t="s">
        <v>96</v>
      </c>
      <c r="C73" s="3" t="s">
        <v>29</v>
      </c>
      <c r="D73" s="19">
        <v>2280000</v>
      </c>
    </row>
    <row r="74" spans="1:4" ht="16.5" customHeight="1" x14ac:dyDescent="0.25">
      <c r="A74" s="29" t="s">
        <v>97</v>
      </c>
      <c r="B74" s="3" t="s">
        <v>98</v>
      </c>
      <c r="C74" s="3" t="s">
        <v>29</v>
      </c>
      <c r="D74" s="19">
        <v>2500000</v>
      </c>
    </row>
    <row r="75" spans="1:4" ht="25.5" x14ac:dyDescent="0.25">
      <c r="A75" s="29" t="s">
        <v>99</v>
      </c>
      <c r="B75" s="3" t="s">
        <v>100</v>
      </c>
      <c r="C75" s="3" t="s">
        <v>57</v>
      </c>
      <c r="D75" s="19">
        <v>500000</v>
      </c>
    </row>
    <row r="76" spans="1:4" x14ac:dyDescent="0.25">
      <c r="A76" s="29" t="s">
        <v>101</v>
      </c>
      <c r="B76" s="3" t="s">
        <v>102</v>
      </c>
      <c r="C76" s="3" t="s">
        <v>103</v>
      </c>
      <c r="D76" s="19">
        <v>500000</v>
      </c>
    </row>
    <row r="77" spans="1:4" x14ac:dyDescent="0.25">
      <c r="A77" s="29" t="s">
        <v>104</v>
      </c>
      <c r="B77" s="3" t="s">
        <v>105</v>
      </c>
      <c r="C77" s="3" t="s">
        <v>103</v>
      </c>
      <c r="D77" s="19">
        <v>350000</v>
      </c>
    </row>
    <row r="78" spans="1:4" x14ac:dyDescent="0.25">
      <c r="A78" s="29" t="s">
        <v>106</v>
      </c>
      <c r="B78" s="3" t="s">
        <v>107</v>
      </c>
      <c r="C78" s="3" t="s">
        <v>103</v>
      </c>
      <c r="D78" s="19">
        <v>150000</v>
      </c>
    </row>
    <row r="79" spans="1:4" x14ac:dyDescent="0.25">
      <c r="A79" s="29" t="s">
        <v>108</v>
      </c>
      <c r="B79" s="3" t="s">
        <v>109</v>
      </c>
      <c r="C79" s="3" t="s">
        <v>110</v>
      </c>
      <c r="D79" s="19">
        <v>660000</v>
      </c>
    </row>
    <row r="80" spans="1:4" x14ac:dyDescent="0.25">
      <c r="A80" s="29" t="s">
        <v>111</v>
      </c>
      <c r="B80" s="3" t="s">
        <v>112</v>
      </c>
      <c r="C80" s="3" t="s">
        <v>113</v>
      </c>
      <c r="D80" s="19">
        <v>420000</v>
      </c>
    </row>
    <row r="81" spans="1:5" ht="25.5" x14ac:dyDescent="0.25">
      <c r="A81" s="29" t="s">
        <v>24</v>
      </c>
      <c r="B81" s="3" t="s">
        <v>114</v>
      </c>
      <c r="C81" s="3" t="s">
        <v>115</v>
      </c>
      <c r="D81" s="19">
        <v>90000</v>
      </c>
    </row>
    <row r="82" spans="1:5" x14ac:dyDescent="0.25">
      <c r="A82" s="29" t="s">
        <v>27</v>
      </c>
      <c r="B82" s="3" t="s">
        <v>116</v>
      </c>
      <c r="C82" s="3" t="s">
        <v>117</v>
      </c>
      <c r="D82" s="19">
        <v>500000</v>
      </c>
    </row>
    <row r="83" spans="1:5" ht="38.25" x14ac:dyDescent="0.25">
      <c r="A83" s="29" t="s">
        <v>30</v>
      </c>
      <c r="B83" s="3" t="s">
        <v>118</v>
      </c>
      <c r="C83" s="3" t="s">
        <v>119</v>
      </c>
      <c r="D83" s="19">
        <v>1500000</v>
      </c>
      <c r="E83" s="27"/>
    </row>
    <row r="84" spans="1:5" x14ac:dyDescent="0.25">
      <c r="A84" s="29" t="s">
        <v>32</v>
      </c>
      <c r="B84" s="3" t="s">
        <v>120</v>
      </c>
      <c r="C84" s="3" t="s">
        <v>121</v>
      </c>
      <c r="D84" s="19">
        <v>370000</v>
      </c>
    </row>
    <row r="85" spans="1:5" ht="25.5" x14ac:dyDescent="0.25">
      <c r="A85" s="29" t="s">
        <v>35</v>
      </c>
      <c r="B85" s="3" t="s">
        <v>386</v>
      </c>
      <c r="C85" s="3" t="s">
        <v>388</v>
      </c>
      <c r="D85" s="19">
        <v>150000</v>
      </c>
    </row>
    <row r="86" spans="1:5" ht="25.5" x14ac:dyDescent="0.25">
      <c r="A86" s="29" t="s">
        <v>38</v>
      </c>
      <c r="B86" s="3" t="s">
        <v>387</v>
      </c>
      <c r="C86" s="3" t="s">
        <v>388</v>
      </c>
      <c r="D86" s="19">
        <v>150000</v>
      </c>
    </row>
    <row r="87" spans="1:5" ht="25.5" x14ac:dyDescent="0.25">
      <c r="A87" s="29" t="s">
        <v>41</v>
      </c>
      <c r="B87" s="3" t="s">
        <v>413</v>
      </c>
      <c r="C87" s="3" t="s">
        <v>417</v>
      </c>
      <c r="D87" s="19">
        <v>1200000</v>
      </c>
    </row>
    <row r="88" spans="1:5" ht="25.5" x14ac:dyDescent="0.25">
      <c r="A88" s="29" t="s">
        <v>43</v>
      </c>
      <c r="B88" s="3" t="s">
        <v>414</v>
      </c>
      <c r="C88" s="3" t="s">
        <v>417</v>
      </c>
      <c r="D88" s="19">
        <v>1000000</v>
      </c>
    </row>
    <row r="89" spans="1:5" ht="25.5" x14ac:dyDescent="0.25">
      <c r="A89" s="29" t="s">
        <v>222</v>
      </c>
      <c r="B89" s="3" t="s">
        <v>415</v>
      </c>
      <c r="C89" s="3" t="s">
        <v>417</v>
      </c>
      <c r="D89" s="19">
        <v>1000000</v>
      </c>
    </row>
    <row r="90" spans="1:5" ht="25.5" x14ac:dyDescent="0.25">
      <c r="A90" s="29" t="s">
        <v>224</v>
      </c>
      <c r="B90" s="3" t="s">
        <v>416</v>
      </c>
      <c r="C90" s="3" t="s">
        <v>417</v>
      </c>
      <c r="D90" s="19">
        <v>1200000</v>
      </c>
    </row>
    <row r="91" spans="1:5" x14ac:dyDescent="0.25">
      <c r="A91" s="29"/>
      <c r="B91" s="5"/>
      <c r="C91" s="7" t="s">
        <v>364</v>
      </c>
      <c r="D91" s="20">
        <f>SUM(D70:D90)</f>
        <v>17055000</v>
      </c>
    </row>
    <row r="92" spans="1:5" x14ac:dyDescent="0.25">
      <c r="A92" s="52"/>
      <c r="B92" s="53"/>
      <c r="C92" s="53"/>
      <c r="D92" s="54"/>
    </row>
    <row r="93" spans="1:5" ht="31.5" x14ac:dyDescent="0.25">
      <c r="A93" s="29"/>
      <c r="B93" s="6" t="s">
        <v>122</v>
      </c>
      <c r="C93" s="6"/>
      <c r="D93" s="22"/>
    </row>
    <row r="94" spans="1:5" ht="25.5" x14ac:dyDescent="0.25">
      <c r="A94" s="29" t="s">
        <v>78</v>
      </c>
      <c r="B94" s="3" t="s">
        <v>123</v>
      </c>
      <c r="C94" s="3" t="s">
        <v>52</v>
      </c>
      <c r="D94" s="19">
        <v>1500000</v>
      </c>
    </row>
    <row r="95" spans="1:5" ht="51" x14ac:dyDescent="0.25">
      <c r="A95" s="29" t="s">
        <v>80</v>
      </c>
      <c r="B95" s="3" t="s">
        <v>124</v>
      </c>
      <c r="C95" s="3" t="s">
        <v>52</v>
      </c>
      <c r="D95" s="19">
        <v>1500000</v>
      </c>
    </row>
    <row r="96" spans="1:5" x14ac:dyDescent="0.25">
      <c r="A96" s="29" t="s">
        <v>86</v>
      </c>
      <c r="B96" s="3" t="s">
        <v>125</v>
      </c>
      <c r="C96" s="3" t="s">
        <v>126</v>
      </c>
      <c r="D96" s="19">
        <v>280000</v>
      </c>
    </row>
    <row r="97" spans="1:4" x14ac:dyDescent="0.25">
      <c r="A97" s="29" t="s">
        <v>88</v>
      </c>
      <c r="B97" s="3" t="s">
        <v>127</v>
      </c>
      <c r="C97" s="3" t="s">
        <v>128</v>
      </c>
      <c r="D97" s="19">
        <v>1500000</v>
      </c>
    </row>
    <row r="98" spans="1:4" ht="17.25" customHeight="1" x14ac:dyDescent="0.25">
      <c r="A98" s="29" t="s">
        <v>97</v>
      </c>
      <c r="B98" s="3" t="s">
        <v>129</v>
      </c>
      <c r="C98" s="3" t="s">
        <v>130</v>
      </c>
      <c r="D98" s="19">
        <v>400000</v>
      </c>
    </row>
    <row r="99" spans="1:4" x14ac:dyDescent="0.25">
      <c r="A99" s="29" t="s">
        <v>99</v>
      </c>
      <c r="B99" s="3" t="s">
        <v>131</v>
      </c>
      <c r="C99" s="3" t="s">
        <v>132</v>
      </c>
      <c r="D99" s="19">
        <v>1400000</v>
      </c>
    </row>
    <row r="100" spans="1:4" x14ac:dyDescent="0.25">
      <c r="A100" s="29" t="s">
        <v>101</v>
      </c>
      <c r="B100" s="3" t="s">
        <v>133</v>
      </c>
      <c r="C100" s="3" t="s">
        <v>117</v>
      </c>
      <c r="D100" s="19">
        <v>500000</v>
      </c>
    </row>
    <row r="101" spans="1:4" x14ac:dyDescent="0.25">
      <c r="A101" s="29" t="s">
        <v>104</v>
      </c>
      <c r="B101" s="3" t="s">
        <v>134</v>
      </c>
      <c r="C101" s="3" t="s">
        <v>117</v>
      </c>
      <c r="D101" s="19">
        <v>200000</v>
      </c>
    </row>
    <row r="102" spans="1:4" x14ac:dyDescent="0.25">
      <c r="A102" s="29" t="s">
        <v>106</v>
      </c>
      <c r="B102" s="3" t="s">
        <v>135</v>
      </c>
      <c r="C102" s="3" t="s">
        <v>136</v>
      </c>
      <c r="D102" s="19">
        <v>100000</v>
      </c>
    </row>
    <row r="103" spans="1:4" ht="25.5" x14ac:dyDescent="0.25">
      <c r="A103" s="29" t="s">
        <v>108</v>
      </c>
      <c r="B103" s="3" t="s">
        <v>137</v>
      </c>
      <c r="C103" s="3" t="s">
        <v>138</v>
      </c>
      <c r="D103" s="19">
        <v>500000</v>
      </c>
    </row>
    <row r="104" spans="1:4" ht="25.5" x14ac:dyDescent="0.25">
      <c r="A104" s="29" t="s">
        <v>111</v>
      </c>
      <c r="B104" s="3" t="s">
        <v>139</v>
      </c>
      <c r="C104" s="3" t="s">
        <v>140</v>
      </c>
      <c r="D104" s="19">
        <v>200000</v>
      </c>
    </row>
    <row r="105" spans="1:4" x14ac:dyDescent="0.25">
      <c r="A105" s="29" t="s">
        <v>24</v>
      </c>
      <c r="B105" s="3" t="s">
        <v>141</v>
      </c>
      <c r="C105" s="3" t="s">
        <v>142</v>
      </c>
      <c r="D105" s="19">
        <v>1000000</v>
      </c>
    </row>
    <row r="106" spans="1:4" x14ac:dyDescent="0.25">
      <c r="A106" s="29" t="s">
        <v>27</v>
      </c>
      <c r="B106" s="3" t="s">
        <v>143</v>
      </c>
      <c r="C106" s="3" t="s">
        <v>142</v>
      </c>
      <c r="D106" s="19">
        <v>1033000</v>
      </c>
    </row>
    <row r="107" spans="1:4" x14ac:dyDescent="0.25">
      <c r="A107" s="29" t="s">
        <v>30</v>
      </c>
      <c r="B107" s="3" t="s">
        <v>144</v>
      </c>
      <c r="C107" s="3" t="s">
        <v>145</v>
      </c>
      <c r="D107" s="25" t="s">
        <v>146</v>
      </c>
    </row>
    <row r="108" spans="1:4" ht="25.5" x14ac:dyDescent="0.25">
      <c r="A108" s="29" t="s">
        <v>32</v>
      </c>
      <c r="B108" s="3" t="s">
        <v>147</v>
      </c>
      <c r="C108" s="3" t="s">
        <v>145</v>
      </c>
      <c r="D108" s="19">
        <v>1000000</v>
      </c>
    </row>
    <row r="109" spans="1:4" x14ac:dyDescent="0.25">
      <c r="A109" s="29" t="s">
        <v>35</v>
      </c>
      <c r="B109" s="3" t="s">
        <v>148</v>
      </c>
      <c r="C109" s="3" t="s">
        <v>145</v>
      </c>
      <c r="D109" s="19">
        <v>1000000</v>
      </c>
    </row>
    <row r="110" spans="1:4" x14ac:dyDescent="0.25">
      <c r="A110" s="29" t="s">
        <v>38</v>
      </c>
      <c r="B110" s="3" t="s">
        <v>149</v>
      </c>
      <c r="C110" s="3" t="s">
        <v>150</v>
      </c>
      <c r="D110" s="19">
        <v>1000000</v>
      </c>
    </row>
    <row r="111" spans="1:4" x14ac:dyDescent="0.25">
      <c r="A111" s="29" t="s">
        <v>41</v>
      </c>
      <c r="B111" s="3" t="s">
        <v>151</v>
      </c>
      <c r="C111" s="3" t="s">
        <v>152</v>
      </c>
      <c r="D111" s="19">
        <v>100000</v>
      </c>
    </row>
    <row r="112" spans="1:4" ht="25.5" x14ac:dyDescent="0.25">
      <c r="A112" s="29" t="s">
        <v>43</v>
      </c>
      <c r="B112" s="3" t="s">
        <v>153</v>
      </c>
      <c r="C112" s="3" t="s">
        <v>154</v>
      </c>
      <c r="D112" s="19">
        <v>50000</v>
      </c>
    </row>
    <row r="113" spans="1:4" ht="25.5" x14ac:dyDescent="0.25">
      <c r="A113" s="29" t="s">
        <v>222</v>
      </c>
      <c r="B113" s="3" t="s">
        <v>155</v>
      </c>
      <c r="C113" s="3" t="s">
        <v>156</v>
      </c>
      <c r="D113" s="19">
        <v>300000</v>
      </c>
    </row>
    <row r="114" spans="1:4" ht="25.5" x14ac:dyDescent="0.25">
      <c r="A114" s="29" t="s">
        <v>224</v>
      </c>
      <c r="B114" s="3" t="s">
        <v>114</v>
      </c>
      <c r="C114" s="3" t="s">
        <v>115</v>
      </c>
      <c r="D114" s="19">
        <v>90000</v>
      </c>
    </row>
    <row r="115" spans="1:4" x14ac:dyDescent="0.25">
      <c r="A115" s="29" t="s">
        <v>226</v>
      </c>
      <c r="B115" s="3" t="s">
        <v>157</v>
      </c>
      <c r="C115" s="3" t="s">
        <v>158</v>
      </c>
      <c r="D115" s="19">
        <v>140000</v>
      </c>
    </row>
    <row r="116" spans="1:4" x14ac:dyDescent="0.25">
      <c r="A116" s="29" t="s">
        <v>229</v>
      </c>
      <c r="B116" s="3" t="s">
        <v>159</v>
      </c>
      <c r="C116" s="3" t="s">
        <v>158</v>
      </c>
      <c r="D116" s="19">
        <v>150000</v>
      </c>
    </row>
    <row r="117" spans="1:4" x14ac:dyDescent="0.25">
      <c r="A117" s="29" t="s">
        <v>231</v>
      </c>
      <c r="B117" s="3" t="s">
        <v>160</v>
      </c>
      <c r="C117" s="3" t="s">
        <v>132</v>
      </c>
      <c r="D117" s="19">
        <v>1150000</v>
      </c>
    </row>
    <row r="118" spans="1:4" x14ac:dyDescent="0.25">
      <c r="A118" s="29" t="s">
        <v>234</v>
      </c>
      <c r="B118" s="3" t="s">
        <v>161</v>
      </c>
      <c r="C118" s="3" t="s">
        <v>132</v>
      </c>
      <c r="D118" s="19">
        <v>200000</v>
      </c>
    </row>
    <row r="119" spans="1:4" x14ac:dyDescent="0.25">
      <c r="A119" s="29" t="s">
        <v>236</v>
      </c>
      <c r="B119" s="3" t="s">
        <v>162</v>
      </c>
      <c r="C119" s="3" t="s">
        <v>132</v>
      </c>
      <c r="D119" s="19">
        <v>450000</v>
      </c>
    </row>
    <row r="120" spans="1:4" x14ac:dyDescent="0.25">
      <c r="A120" s="29" t="s">
        <v>238</v>
      </c>
      <c r="B120" s="3" t="s">
        <v>163</v>
      </c>
      <c r="C120" s="3" t="s">
        <v>164</v>
      </c>
      <c r="D120" s="19">
        <v>500000</v>
      </c>
    </row>
    <row r="121" spans="1:4" ht="25.5" x14ac:dyDescent="0.25">
      <c r="A121" s="29" t="s">
        <v>240</v>
      </c>
      <c r="B121" s="3" t="s">
        <v>165</v>
      </c>
      <c r="C121" s="3" t="s">
        <v>166</v>
      </c>
      <c r="D121" s="19">
        <v>500000</v>
      </c>
    </row>
    <row r="122" spans="1:4" ht="25.5" x14ac:dyDescent="0.25">
      <c r="A122" s="29" t="s">
        <v>242</v>
      </c>
      <c r="B122" s="3" t="s">
        <v>167</v>
      </c>
      <c r="C122" s="3" t="s">
        <v>168</v>
      </c>
      <c r="D122" s="19">
        <v>66370</v>
      </c>
    </row>
    <row r="123" spans="1:4" x14ac:dyDescent="0.25">
      <c r="A123" s="29" t="s">
        <v>244</v>
      </c>
      <c r="B123" s="3" t="s">
        <v>169</v>
      </c>
      <c r="C123" s="3" t="s">
        <v>164</v>
      </c>
      <c r="D123" s="19">
        <v>100000</v>
      </c>
    </row>
    <row r="124" spans="1:4" x14ac:dyDescent="0.25">
      <c r="A124" s="29" t="s">
        <v>247</v>
      </c>
      <c r="B124" s="3" t="s">
        <v>170</v>
      </c>
      <c r="C124" s="3" t="s">
        <v>164</v>
      </c>
      <c r="D124" s="19">
        <v>300000</v>
      </c>
    </row>
    <row r="125" spans="1:4" x14ac:dyDescent="0.25">
      <c r="A125" s="29" t="s">
        <v>249</v>
      </c>
      <c r="B125" s="3" t="s">
        <v>171</v>
      </c>
      <c r="C125" s="3" t="s">
        <v>172</v>
      </c>
      <c r="D125" s="19">
        <v>100000</v>
      </c>
    </row>
    <row r="126" spans="1:4" x14ac:dyDescent="0.25">
      <c r="A126" s="29" t="s">
        <v>252</v>
      </c>
      <c r="B126" s="3" t="s">
        <v>159</v>
      </c>
      <c r="C126" s="3" t="s">
        <v>173</v>
      </c>
      <c r="D126" s="19">
        <v>105000</v>
      </c>
    </row>
    <row r="127" spans="1:4" x14ac:dyDescent="0.25">
      <c r="A127" s="29" t="s">
        <v>254</v>
      </c>
      <c r="B127" s="3" t="s">
        <v>157</v>
      </c>
      <c r="C127" s="3" t="s">
        <v>173</v>
      </c>
      <c r="D127" s="19">
        <v>200000</v>
      </c>
    </row>
    <row r="128" spans="1:4" x14ac:dyDescent="0.25">
      <c r="A128" s="29" t="s">
        <v>257</v>
      </c>
      <c r="B128" s="3" t="s">
        <v>174</v>
      </c>
      <c r="C128" s="3" t="s">
        <v>173</v>
      </c>
      <c r="D128" s="19">
        <v>150000</v>
      </c>
    </row>
    <row r="129" spans="1:4" x14ac:dyDescent="0.25">
      <c r="A129" s="29" t="s">
        <v>260</v>
      </c>
      <c r="B129" s="3" t="s">
        <v>175</v>
      </c>
      <c r="C129" s="3" t="s">
        <v>176</v>
      </c>
      <c r="D129" s="19">
        <v>1500000</v>
      </c>
    </row>
    <row r="130" spans="1:4" x14ac:dyDescent="0.25">
      <c r="A130" s="29" t="s">
        <v>262</v>
      </c>
      <c r="B130" s="3" t="s">
        <v>177</v>
      </c>
      <c r="C130" s="3" t="s">
        <v>366</v>
      </c>
      <c r="D130" s="19">
        <v>70000</v>
      </c>
    </row>
    <row r="131" spans="1:4" x14ac:dyDescent="0.25">
      <c r="A131" s="29" t="s">
        <v>335</v>
      </c>
      <c r="B131" s="3" t="s">
        <v>178</v>
      </c>
      <c r="C131" s="3" t="s">
        <v>179</v>
      </c>
      <c r="D131" s="19">
        <v>200000</v>
      </c>
    </row>
    <row r="132" spans="1:4" x14ac:dyDescent="0.25">
      <c r="A132" s="29" t="s">
        <v>266</v>
      </c>
      <c r="B132" s="3" t="s">
        <v>159</v>
      </c>
      <c r="C132" s="3" t="s">
        <v>179</v>
      </c>
      <c r="D132" s="19">
        <v>150000</v>
      </c>
    </row>
    <row r="133" spans="1:4" x14ac:dyDescent="0.25">
      <c r="A133" s="29" t="s">
        <v>268</v>
      </c>
      <c r="B133" s="3" t="s">
        <v>157</v>
      </c>
      <c r="C133" s="3" t="s">
        <v>179</v>
      </c>
      <c r="D133" s="19">
        <v>250000</v>
      </c>
    </row>
    <row r="134" spans="1:4" ht="15" customHeight="1" x14ac:dyDescent="0.25">
      <c r="A134" s="29" t="s">
        <v>270</v>
      </c>
      <c r="B134" s="3" t="s">
        <v>155</v>
      </c>
      <c r="C134" s="3" t="s">
        <v>180</v>
      </c>
      <c r="D134" s="19">
        <v>300000</v>
      </c>
    </row>
    <row r="135" spans="1:4" x14ac:dyDescent="0.25">
      <c r="A135" s="29" t="s">
        <v>340</v>
      </c>
      <c r="B135" s="3" t="s">
        <v>181</v>
      </c>
      <c r="C135" s="3" t="s">
        <v>182</v>
      </c>
      <c r="D135" s="19">
        <v>350000</v>
      </c>
    </row>
    <row r="136" spans="1:4" x14ac:dyDescent="0.25">
      <c r="A136" s="29" t="s">
        <v>342</v>
      </c>
      <c r="B136" s="3" t="s">
        <v>174</v>
      </c>
      <c r="C136" s="3" t="s">
        <v>182</v>
      </c>
      <c r="D136" s="19">
        <v>120000</v>
      </c>
    </row>
    <row r="137" spans="1:4" ht="25.5" x14ac:dyDescent="0.25">
      <c r="A137" s="29" t="s">
        <v>344</v>
      </c>
      <c r="B137" s="3" t="s">
        <v>183</v>
      </c>
      <c r="C137" s="3" t="s">
        <v>117</v>
      </c>
      <c r="D137" s="19">
        <v>500000</v>
      </c>
    </row>
    <row r="138" spans="1:4" x14ac:dyDescent="0.25">
      <c r="A138" s="29" t="s">
        <v>346</v>
      </c>
      <c r="B138" s="3" t="s">
        <v>184</v>
      </c>
      <c r="C138" s="3" t="s">
        <v>185</v>
      </c>
      <c r="D138" s="19">
        <v>200000</v>
      </c>
    </row>
    <row r="139" spans="1:4" x14ac:dyDescent="0.25">
      <c r="A139" s="29" t="s">
        <v>347</v>
      </c>
      <c r="B139" s="3" t="s">
        <v>186</v>
      </c>
      <c r="C139" s="3" t="s">
        <v>179</v>
      </c>
      <c r="D139" s="19">
        <v>150000</v>
      </c>
    </row>
    <row r="140" spans="1:4" x14ac:dyDescent="0.25">
      <c r="A140" s="29" t="s">
        <v>348</v>
      </c>
      <c r="B140" s="3" t="s">
        <v>187</v>
      </c>
      <c r="C140" s="3" t="s">
        <v>29</v>
      </c>
      <c r="D140" s="19">
        <v>250000</v>
      </c>
    </row>
    <row r="141" spans="1:4" x14ac:dyDescent="0.25">
      <c r="A141" s="29" t="s">
        <v>351</v>
      </c>
      <c r="B141" s="3" t="s">
        <v>98</v>
      </c>
      <c r="C141" s="3" t="s">
        <v>188</v>
      </c>
      <c r="D141" s="19">
        <v>2500000</v>
      </c>
    </row>
    <row r="142" spans="1:4" x14ac:dyDescent="0.25">
      <c r="A142" s="29" t="s">
        <v>353</v>
      </c>
      <c r="B142" s="3" t="s">
        <v>189</v>
      </c>
      <c r="C142" s="3" t="s">
        <v>29</v>
      </c>
      <c r="D142" s="19">
        <v>300000</v>
      </c>
    </row>
    <row r="143" spans="1:4" ht="25.5" x14ac:dyDescent="0.25">
      <c r="A143" s="29" t="s">
        <v>354</v>
      </c>
      <c r="B143" s="3" t="s">
        <v>389</v>
      </c>
      <c r="C143" s="3" t="s">
        <v>300</v>
      </c>
      <c r="D143" s="19">
        <v>400000</v>
      </c>
    </row>
    <row r="144" spans="1:4" x14ac:dyDescent="0.25">
      <c r="A144" s="29" t="s">
        <v>355</v>
      </c>
      <c r="B144" s="3" t="s">
        <v>421</v>
      </c>
      <c r="C144" s="3" t="s">
        <v>132</v>
      </c>
      <c r="D144" s="19">
        <v>1000000</v>
      </c>
    </row>
    <row r="145" spans="1:4" x14ac:dyDescent="0.25">
      <c r="A145" s="29" t="s">
        <v>357</v>
      </c>
      <c r="B145" s="3" t="s">
        <v>420</v>
      </c>
      <c r="C145" s="3" t="s">
        <v>419</v>
      </c>
      <c r="D145" s="19">
        <v>1500000</v>
      </c>
    </row>
    <row r="146" spans="1:4" x14ac:dyDescent="0.25">
      <c r="A146" s="29" t="s">
        <v>359</v>
      </c>
      <c r="B146" s="3" t="s">
        <v>418</v>
      </c>
      <c r="C146" s="3" t="s">
        <v>419</v>
      </c>
      <c r="D146" s="19">
        <v>1000000</v>
      </c>
    </row>
    <row r="147" spans="1:4" x14ac:dyDescent="0.25">
      <c r="A147" s="29"/>
      <c r="B147" s="5"/>
      <c r="C147" s="7" t="s">
        <v>364</v>
      </c>
      <c r="D147" s="20">
        <f>SUM(D94:D146)</f>
        <v>28504370</v>
      </c>
    </row>
    <row r="148" spans="1:4" x14ac:dyDescent="0.25">
      <c r="A148" s="52"/>
      <c r="B148" s="53"/>
      <c r="C148" s="53"/>
      <c r="D148" s="54"/>
    </row>
    <row r="149" spans="1:4" ht="31.5" x14ac:dyDescent="0.25">
      <c r="A149" s="29"/>
      <c r="B149" s="6" t="s">
        <v>190</v>
      </c>
      <c r="C149" s="6"/>
      <c r="D149" s="22"/>
    </row>
    <row r="150" spans="1:4" x14ac:dyDescent="0.25">
      <c r="A150" s="29"/>
      <c r="B150" s="4" t="s">
        <v>191</v>
      </c>
      <c r="C150" s="4" t="s">
        <v>17</v>
      </c>
      <c r="D150" s="19">
        <v>300000</v>
      </c>
    </row>
    <row r="151" spans="1:4" x14ac:dyDescent="0.25">
      <c r="A151" s="29"/>
      <c r="B151" s="5"/>
      <c r="C151" s="7" t="s">
        <v>364</v>
      </c>
      <c r="D151" s="20">
        <f>SUM(D150)</f>
        <v>300000</v>
      </c>
    </row>
    <row r="152" spans="1:4" x14ac:dyDescent="0.25">
      <c r="A152" s="55"/>
      <c r="B152" s="56"/>
      <c r="C152" s="56"/>
      <c r="D152" s="57"/>
    </row>
    <row r="153" spans="1:4" ht="44.25" customHeight="1" x14ac:dyDescent="0.25">
      <c r="A153" s="40"/>
      <c r="B153" s="41" t="s">
        <v>192</v>
      </c>
      <c r="C153" s="42"/>
      <c r="D153" s="43"/>
    </row>
    <row r="154" spans="1:4" ht="31.5" x14ac:dyDescent="0.25">
      <c r="A154" s="31"/>
      <c r="B154" s="14" t="s">
        <v>193</v>
      </c>
      <c r="C154" s="14"/>
      <c r="D154" s="23"/>
    </row>
    <row r="155" spans="1:4" ht="16.5" customHeight="1" x14ac:dyDescent="0.25">
      <c r="A155" s="32" t="s">
        <v>78</v>
      </c>
      <c r="B155" s="15" t="s">
        <v>194</v>
      </c>
      <c r="C155" s="15" t="s">
        <v>195</v>
      </c>
      <c r="D155" s="24">
        <v>250000</v>
      </c>
    </row>
    <row r="156" spans="1:4" ht="38.25" x14ac:dyDescent="0.25">
      <c r="A156" s="29" t="s">
        <v>80</v>
      </c>
      <c r="B156" s="3" t="s">
        <v>196</v>
      </c>
      <c r="C156" s="3" t="s">
        <v>197</v>
      </c>
      <c r="D156" s="19">
        <v>1800000</v>
      </c>
    </row>
    <row r="157" spans="1:4" ht="18" customHeight="1" x14ac:dyDescent="0.25">
      <c r="A157" s="29" t="s">
        <v>86</v>
      </c>
      <c r="B157" s="3" t="s">
        <v>198</v>
      </c>
      <c r="C157" s="3" t="s">
        <v>168</v>
      </c>
      <c r="D157" s="19">
        <v>600000</v>
      </c>
    </row>
    <row r="158" spans="1:4" ht="16.5" customHeight="1" x14ac:dyDescent="0.25">
      <c r="A158" s="29" t="s">
        <v>88</v>
      </c>
      <c r="B158" s="3" t="s">
        <v>199</v>
      </c>
      <c r="C158" s="3" t="s">
        <v>168</v>
      </c>
      <c r="D158" s="19">
        <v>300000</v>
      </c>
    </row>
    <row r="159" spans="1:4" ht="18" customHeight="1" x14ac:dyDescent="0.25">
      <c r="A159" s="29" t="s">
        <v>97</v>
      </c>
      <c r="B159" s="3" t="s">
        <v>200</v>
      </c>
      <c r="C159" s="3" t="s">
        <v>168</v>
      </c>
      <c r="D159" s="19">
        <v>280000</v>
      </c>
    </row>
    <row r="160" spans="1:4" ht="25.5" x14ac:dyDescent="0.25">
      <c r="A160" s="29" t="s">
        <v>99</v>
      </c>
      <c r="B160" s="3" t="s">
        <v>201</v>
      </c>
      <c r="C160" s="3" t="s">
        <v>168</v>
      </c>
      <c r="D160" s="19">
        <v>500000</v>
      </c>
    </row>
    <row r="161" spans="1:5" ht="25.5" x14ac:dyDescent="0.25">
      <c r="A161" s="29" t="s">
        <v>101</v>
      </c>
      <c r="B161" s="3" t="s">
        <v>202</v>
      </c>
      <c r="C161" s="3" t="s">
        <v>168</v>
      </c>
      <c r="D161" s="19">
        <v>1275172.5</v>
      </c>
    </row>
    <row r="162" spans="1:5" ht="25.5" x14ac:dyDescent="0.25">
      <c r="A162" s="29" t="s">
        <v>104</v>
      </c>
      <c r="B162" s="3" t="s">
        <v>203</v>
      </c>
      <c r="C162" s="3" t="s">
        <v>168</v>
      </c>
      <c r="D162" s="19">
        <v>100000</v>
      </c>
    </row>
    <row r="163" spans="1:5" ht="25.5" x14ac:dyDescent="0.25">
      <c r="A163" s="29" t="s">
        <v>106</v>
      </c>
      <c r="B163" s="3" t="s">
        <v>204</v>
      </c>
      <c r="C163" s="3" t="s">
        <v>168</v>
      </c>
      <c r="D163" s="19">
        <v>250000</v>
      </c>
    </row>
    <row r="164" spans="1:5" x14ac:dyDescent="0.25">
      <c r="A164" s="29" t="s">
        <v>108</v>
      </c>
      <c r="B164" s="3" t="s">
        <v>205</v>
      </c>
      <c r="C164" s="3" t="s">
        <v>206</v>
      </c>
      <c r="D164" s="19">
        <v>300000</v>
      </c>
    </row>
    <row r="165" spans="1:5" x14ac:dyDescent="0.25">
      <c r="A165" s="29" t="s">
        <v>111</v>
      </c>
      <c r="B165" s="3" t="s">
        <v>207</v>
      </c>
      <c r="C165" s="3" t="s">
        <v>164</v>
      </c>
      <c r="D165" s="19">
        <v>300000</v>
      </c>
      <c r="E165" s="8"/>
    </row>
    <row r="166" spans="1:5" x14ac:dyDescent="0.25">
      <c r="A166" s="29" t="s">
        <v>24</v>
      </c>
      <c r="B166" s="3" t="s">
        <v>208</v>
      </c>
      <c r="C166" s="3" t="s">
        <v>209</v>
      </c>
      <c r="D166" s="19">
        <v>400000</v>
      </c>
    </row>
    <row r="167" spans="1:5" x14ac:dyDescent="0.25">
      <c r="A167" s="29" t="s">
        <v>27</v>
      </c>
      <c r="B167" s="3" t="s">
        <v>210</v>
      </c>
      <c r="C167" s="3" t="s">
        <v>69</v>
      </c>
      <c r="D167" s="19">
        <v>1500000</v>
      </c>
    </row>
    <row r="168" spans="1:5" x14ac:dyDescent="0.25">
      <c r="A168" s="29" t="s">
        <v>30</v>
      </c>
      <c r="B168" s="3" t="s">
        <v>211</v>
      </c>
      <c r="C168" s="3" t="s">
        <v>69</v>
      </c>
      <c r="D168" s="19">
        <v>1500000</v>
      </c>
    </row>
    <row r="169" spans="1:5" ht="51" x14ac:dyDescent="0.25">
      <c r="A169" s="29" t="s">
        <v>32</v>
      </c>
      <c r="B169" s="3" t="s">
        <v>212</v>
      </c>
      <c r="C169" s="3" t="s">
        <v>213</v>
      </c>
      <c r="D169" s="19">
        <v>1300000</v>
      </c>
    </row>
    <row r="170" spans="1:5" ht="25.5" x14ac:dyDescent="0.25">
      <c r="A170" s="29" t="s">
        <v>35</v>
      </c>
      <c r="B170" s="3" t="s">
        <v>214</v>
      </c>
      <c r="C170" s="3" t="s">
        <v>215</v>
      </c>
      <c r="D170" s="19">
        <v>1300000</v>
      </c>
    </row>
    <row r="171" spans="1:5" ht="51" x14ac:dyDescent="0.25">
      <c r="A171" s="29" t="s">
        <v>38</v>
      </c>
      <c r="B171" s="3" t="s">
        <v>216</v>
      </c>
      <c r="C171" s="3" t="s">
        <v>217</v>
      </c>
      <c r="D171" s="19">
        <v>1300000</v>
      </c>
    </row>
    <row r="172" spans="1:5" ht="51" x14ac:dyDescent="0.25">
      <c r="A172" s="29" t="s">
        <v>41</v>
      </c>
      <c r="B172" s="3" t="s">
        <v>218</v>
      </c>
      <c r="C172" s="3" t="s">
        <v>219</v>
      </c>
      <c r="D172" s="19">
        <v>1300000</v>
      </c>
    </row>
    <row r="173" spans="1:5" ht="25.5" x14ac:dyDescent="0.25">
      <c r="A173" s="29" t="s">
        <v>43</v>
      </c>
      <c r="B173" s="3" t="s">
        <v>220</v>
      </c>
      <c r="C173" s="3" t="s">
        <v>221</v>
      </c>
      <c r="D173" s="19">
        <v>1800000</v>
      </c>
    </row>
    <row r="174" spans="1:5" x14ac:dyDescent="0.25">
      <c r="A174" s="29" t="s">
        <v>222</v>
      </c>
      <c r="B174" s="3" t="s">
        <v>223</v>
      </c>
      <c r="C174" s="3" t="s">
        <v>154</v>
      </c>
      <c r="D174" s="19">
        <v>500000</v>
      </c>
    </row>
    <row r="175" spans="1:5" x14ac:dyDescent="0.25">
      <c r="A175" s="29" t="s">
        <v>224</v>
      </c>
      <c r="B175" s="3" t="s">
        <v>225</v>
      </c>
      <c r="C175" s="3" t="s">
        <v>29</v>
      </c>
      <c r="D175" s="19">
        <v>10000000</v>
      </c>
    </row>
    <row r="176" spans="1:5" ht="25.5" x14ac:dyDescent="0.25">
      <c r="A176" s="29" t="s">
        <v>226</v>
      </c>
      <c r="B176" s="3" t="s">
        <v>227</v>
      </c>
      <c r="C176" s="3" t="s">
        <v>228</v>
      </c>
      <c r="D176" s="19">
        <v>460000</v>
      </c>
    </row>
    <row r="177" spans="1:4" ht="25.5" x14ac:dyDescent="0.25">
      <c r="A177" s="29" t="s">
        <v>229</v>
      </c>
      <c r="B177" s="3" t="s">
        <v>230</v>
      </c>
      <c r="C177" s="3" t="s">
        <v>228</v>
      </c>
      <c r="D177" s="19">
        <v>750000</v>
      </c>
    </row>
    <row r="178" spans="1:4" x14ac:dyDescent="0.25">
      <c r="A178" s="29" t="s">
        <v>231</v>
      </c>
      <c r="B178" s="3" t="s">
        <v>232</v>
      </c>
      <c r="C178" s="3" t="s">
        <v>233</v>
      </c>
      <c r="D178" s="19">
        <v>50000</v>
      </c>
    </row>
    <row r="179" spans="1:4" x14ac:dyDescent="0.25">
      <c r="A179" s="29" t="s">
        <v>234</v>
      </c>
      <c r="B179" s="3" t="s">
        <v>235</v>
      </c>
      <c r="C179" s="3" t="s">
        <v>233</v>
      </c>
      <c r="D179" s="19">
        <v>50000</v>
      </c>
    </row>
    <row r="180" spans="1:4" x14ac:dyDescent="0.25">
      <c r="A180" s="29" t="s">
        <v>236</v>
      </c>
      <c r="B180" s="3" t="s">
        <v>237</v>
      </c>
      <c r="C180" s="3" t="s">
        <v>233</v>
      </c>
      <c r="D180" s="19">
        <v>50000</v>
      </c>
    </row>
    <row r="181" spans="1:4" x14ac:dyDescent="0.25">
      <c r="A181" s="29" t="s">
        <v>238</v>
      </c>
      <c r="B181" s="3" t="s">
        <v>239</v>
      </c>
      <c r="C181" s="3" t="s">
        <v>233</v>
      </c>
      <c r="D181" s="19">
        <v>50000</v>
      </c>
    </row>
    <row r="182" spans="1:4" x14ac:dyDescent="0.25">
      <c r="A182" s="29" t="s">
        <v>240</v>
      </c>
      <c r="B182" s="3" t="s">
        <v>241</v>
      </c>
      <c r="C182" s="3" t="s">
        <v>233</v>
      </c>
      <c r="D182" s="19">
        <v>50000</v>
      </c>
    </row>
    <row r="183" spans="1:4" x14ac:dyDescent="0.25">
      <c r="A183" s="29" t="s">
        <v>242</v>
      </c>
      <c r="B183" s="3" t="s">
        <v>243</v>
      </c>
      <c r="C183" s="3" t="s">
        <v>233</v>
      </c>
      <c r="D183" s="19">
        <v>50000</v>
      </c>
    </row>
    <row r="184" spans="1:4" x14ac:dyDescent="0.25">
      <c r="A184" s="29" t="s">
        <v>244</v>
      </c>
      <c r="B184" s="3" t="s">
        <v>245</v>
      </c>
      <c r="C184" s="3" t="s">
        <v>246</v>
      </c>
      <c r="D184" s="19">
        <v>540000</v>
      </c>
    </row>
    <row r="185" spans="1:4" x14ac:dyDescent="0.25">
      <c r="A185" s="29" t="s">
        <v>247</v>
      </c>
      <c r="B185" s="3" t="s">
        <v>248</v>
      </c>
      <c r="C185" s="3" t="s">
        <v>113</v>
      </c>
      <c r="D185" s="19">
        <v>180000</v>
      </c>
    </row>
    <row r="186" spans="1:4" ht="38.25" x14ac:dyDescent="0.25">
      <c r="A186" s="29" t="s">
        <v>249</v>
      </c>
      <c r="B186" s="3" t="s">
        <v>250</v>
      </c>
      <c r="C186" s="3" t="s">
        <v>251</v>
      </c>
      <c r="D186" s="19">
        <v>1300000</v>
      </c>
    </row>
    <row r="187" spans="1:4" x14ac:dyDescent="0.25">
      <c r="A187" s="29" t="s">
        <v>252</v>
      </c>
      <c r="B187" s="3" t="s">
        <v>253</v>
      </c>
      <c r="C187" s="3" t="s">
        <v>366</v>
      </c>
      <c r="D187" s="19">
        <v>40000</v>
      </c>
    </row>
    <row r="188" spans="1:4" ht="45.75" customHeight="1" x14ac:dyDescent="0.25">
      <c r="A188" s="29" t="s">
        <v>254</v>
      </c>
      <c r="B188" s="3" t="s">
        <v>255</v>
      </c>
      <c r="C188" s="3" t="s">
        <v>256</v>
      </c>
      <c r="D188" s="19">
        <v>1000000</v>
      </c>
    </row>
    <row r="189" spans="1:4" x14ac:dyDescent="0.25">
      <c r="A189" s="29" t="s">
        <v>257</v>
      </c>
      <c r="B189" s="3" t="s">
        <v>258</v>
      </c>
      <c r="C189" s="3" t="s">
        <v>259</v>
      </c>
      <c r="D189" s="19">
        <v>150000</v>
      </c>
    </row>
    <row r="190" spans="1:4" ht="23.25" customHeight="1" x14ac:dyDescent="0.25">
      <c r="A190" s="29" t="s">
        <v>260</v>
      </c>
      <c r="B190" s="3" t="s">
        <v>261</v>
      </c>
      <c r="C190" s="3" t="s">
        <v>168</v>
      </c>
      <c r="D190" s="19">
        <v>700000</v>
      </c>
    </row>
    <row r="191" spans="1:4" ht="25.5" x14ac:dyDescent="0.25">
      <c r="A191" s="29" t="s">
        <v>262</v>
      </c>
      <c r="B191" s="3" t="s">
        <v>263</v>
      </c>
      <c r="C191" s="3" t="s">
        <v>168</v>
      </c>
      <c r="D191" s="19">
        <v>1000000</v>
      </c>
    </row>
    <row r="192" spans="1:4" x14ac:dyDescent="0.25">
      <c r="A192" s="29" t="s">
        <v>335</v>
      </c>
      <c r="B192" s="3" t="s">
        <v>264</v>
      </c>
      <c r="C192" s="3" t="s">
        <v>265</v>
      </c>
      <c r="D192" s="19">
        <v>200000</v>
      </c>
    </row>
    <row r="193" spans="1:4" x14ac:dyDescent="0.25">
      <c r="A193" s="29" t="s">
        <v>266</v>
      </c>
      <c r="B193" s="3" t="s">
        <v>267</v>
      </c>
      <c r="C193" s="3" t="s">
        <v>228</v>
      </c>
      <c r="D193" s="19">
        <v>50000</v>
      </c>
    </row>
    <row r="194" spans="1:4" x14ac:dyDescent="0.25">
      <c r="A194" s="29" t="s">
        <v>268</v>
      </c>
      <c r="B194" s="3" t="s">
        <v>269</v>
      </c>
      <c r="C194" s="3" t="s">
        <v>228</v>
      </c>
      <c r="D194" s="19">
        <v>380000</v>
      </c>
    </row>
    <row r="195" spans="1:4" ht="25.5" x14ac:dyDescent="0.25">
      <c r="A195" s="29" t="s">
        <v>270</v>
      </c>
      <c r="B195" s="3" t="s">
        <v>271</v>
      </c>
      <c r="C195" s="3" t="s">
        <v>272</v>
      </c>
      <c r="D195" s="19">
        <v>750000</v>
      </c>
    </row>
    <row r="196" spans="1:4" ht="25.5" x14ac:dyDescent="0.25">
      <c r="A196" s="29" t="s">
        <v>340</v>
      </c>
      <c r="B196" s="3" t="s">
        <v>390</v>
      </c>
      <c r="C196" s="3" t="s">
        <v>395</v>
      </c>
      <c r="D196" s="19">
        <v>1036803</v>
      </c>
    </row>
    <row r="197" spans="1:4" x14ac:dyDescent="0.25">
      <c r="A197" s="29" t="s">
        <v>342</v>
      </c>
      <c r="B197" s="3" t="s">
        <v>391</v>
      </c>
      <c r="C197" s="3" t="s">
        <v>396</v>
      </c>
      <c r="D197" s="19">
        <v>70000</v>
      </c>
    </row>
    <row r="198" spans="1:4" x14ac:dyDescent="0.25">
      <c r="A198" s="29" t="s">
        <v>344</v>
      </c>
      <c r="B198" s="3" t="s">
        <v>392</v>
      </c>
      <c r="C198" s="3" t="s">
        <v>397</v>
      </c>
      <c r="D198" s="19">
        <v>1366065</v>
      </c>
    </row>
    <row r="199" spans="1:4" ht="89.25" x14ac:dyDescent="0.25">
      <c r="A199" s="29" t="s">
        <v>346</v>
      </c>
      <c r="B199" s="3" t="s">
        <v>393</v>
      </c>
      <c r="C199" s="3" t="s">
        <v>398</v>
      </c>
      <c r="D199" s="19">
        <v>3800000</v>
      </c>
    </row>
    <row r="200" spans="1:4" x14ac:dyDescent="0.25">
      <c r="A200" s="29" t="s">
        <v>347</v>
      </c>
      <c r="B200" s="3" t="s">
        <v>394</v>
      </c>
      <c r="C200" s="3" t="s">
        <v>399</v>
      </c>
      <c r="D200" s="19">
        <v>10000000</v>
      </c>
    </row>
    <row r="201" spans="1:4" x14ac:dyDescent="0.25">
      <c r="A201" s="29"/>
      <c r="B201" s="5"/>
      <c r="C201" s="7" t="s">
        <v>364</v>
      </c>
      <c r="D201" s="26">
        <f>SUM(D155:D200)</f>
        <v>50928040.5</v>
      </c>
    </row>
    <row r="202" spans="1:4" x14ac:dyDescent="0.25">
      <c r="A202" s="58"/>
      <c r="B202" s="59"/>
      <c r="C202" s="59"/>
      <c r="D202" s="60"/>
    </row>
    <row r="203" spans="1:4" ht="15.75" x14ac:dyDescent="0.25">
      <c r="A203" s="29"/>
      <c r="B203" s="6" t="s">
        <v>273</v>
      </c>
      <c r="C203" s="1"/>
      <c r="D203" s="22"/>
    </row>
    <row r="204" spans="1:4" x14ac:dyDescent="0.25">
      <c r="A204" s="29" t="s">
        <v>78</v>
      </c>
      <c r="B204" s="3" t="s">
        <v>274</v>
      </c>
      <c r="C204" s="3" t="s">
        <v>69</v>
      </c>
      <c r="D204" s="19">
        <v>1500000</v>
      </c>
    </row>
    <row r="205" spans="1:4" x14ac:dyDescent="0.25">
      <c r="A205" s="29" t="s">
        <v>80</v>
      </c>
      <c r="B205" s="3" t="s">
        <v>275</v>
      </c>
      <c r="C205" s="3" t="s">
        <v>228</v>
      </c>
      <c r="D205" s="19">
        <v>1500000</v>
      </c>
    </row>
    <row r="206" spans="1:4" ht="25.5" x14ac:dyDescent="0.25">
      <c r="A206" s="29" t="s">
        <v>86</v>
      </c>
      <c r="B206" s="3" t="s">
        <v>276</v>
      </c>
      <c r="C206" s="3" t="s">
        <v>228</v>
      </c>
      <c r="D206" s="19">
        <v>1500000</v>
      </c>
    </row>
    <row r="207" spans="1:4" ht="25.5" x14ac:dyDescent="0.25">
      <c r="A207" s="29" t="s">
        <v>88</v>
      </c>
      <c r="B207" s="3" t="s">
        <v>277</v>
      </c>
      <c r="C207" s="3" t="s">
        <v>279</v>
      </c>
      <c r="D207" s="19">
        <v>1000000</v>
      </c>
    </row>
    <row r="208" spans="1:4" x14ac:dyDescent="0.25">
      <c r="A208" s="29" t="s">
        <v>97</v>
      </c>
      <c r="B208" s="3" t="s">
        <v>278</v>
      </c>
      <c r="C208" s="9"/>
      <c r="D208" s="19">
        <v>2000000</v>
      </c>
    </row>
    <row r="209" spans="1:4" x14ac:dyDescent="0.25">
      <c r="A209" s="29" t="s">
        <v>99</v>
      </c>
      <c r="B209" s="3" t="s">
        <v>400</v>
      </c>
      <c r="C209" s="3" t="s">
        <v>396</v>
      </c>
      <c r="D209" s="19">
        <v>80000</v>
      </c>
    </row>
    <row r="210" spans="1:4" x14ac:dyDescent="0.25">
      <c r="A210" s="29"/>
      <c r="B210" s="5"/>
      <c r="C210" s="7" t="s">
        <v>364</v>
      </c>
      <c r="D210" s="20">
        <f>SUM(D204:D209)</f>
        <v>7580000</v>
      </c>
    </row>
    <row r="211" spans="1:4" ht="45.75" customHeight="1" x14ac:dyDescent="0.25">
      <c r="A211" s="44"/>
      <c r="B211" s="45" t="s">
        <v>280</v>
      </c>
      <c r="C211" s="46"/>
      <c r="D211" s="47"/>
    </row>
    <row r="212" spans="1:4" ht="25.5" x14ac:dyDescent="0.25">
      <c r="A212" s="29" t="s">
        <v>78</v>
      </c>
      <c r="B212" s="3" t="s">
        <v>281</v>
      </c>
      <c r="C212" s="3" t="s">
        <v>282</v>
      </c>
      <c r="D212" s="19">
        <v>15000000</v>
      </c>
    </row>
    <row r="213" spans="1:4" x14ac:dyDescent="0.25">
      <c r="A213" s="29" t="s">
        <v>80</v>
      </c>
      <c r="B213" s="3" t="s">
        <v>283</v>
      </c>
      <c r="C213" s="3" t="s">
        <v>55</v>
      </c>
      <c r="D213" s="19">
        <v>13000000</v>
      </c>
    </row>
    <row r="214" spans="1:4" x14ac:dyDescent="0.25">
      <c r="A214" s="29" t="s">
        <v>86</v>
      </c>
      <c r="B214" s="3" t="s">
        <v>284</v>
      </c>
      <c r="C214" s="3" t="s">
        <v>117</v>
      </c>
      <c r="D214" s="19">
        <v>3500000</v>
      </c>
    </row>
    <row r="215" spans="1:4" x14ac:dyDescent="0.25">
      <c r="A215" s="29" t="s">
        <v>88</v>
      </c>
      <c r="B215" s="3" t="s">
        <v>285</v>
      </c>
      <c r="C215" s="3" t="s">
        <v>286</v>
      </c>
      <c r="D215" s="19">
        <v>80000000</v>
      </c>
    </row>
    <row r="216" spans="1:4" ht="25.5" x14ac:dyDescent="0.25">
      <c r="A216" s="29" t="s">
        <v>97</v>
      </c>
      <c r="B216" s="3" t="s">
        <v>287</v>
      </c>
      <c r="C216" s="3" t="s">
        <v>286</v>
      </c>
      <c r="D216" s="19">
        <v>8000000</v>
      </c>
    </row>
    <row r="217" spans="1:4" x14ac:dyDescent="0.25">
      <c r="A217" s="29" t="s">
        <v>99</v>
      </c>
      <c r="B217" s="3" t="s">
        <v>288</v>
      </c>
      <c r="C217" s="3" t="s">
        <v>29</v>
      </c>
      <c r="D217" s="19">
        <v>984537</v>
      </c>
    </row>
    <row r="218" spans="1:4" x14ac:dyDescent="0.25">
      <c r="A218" s="29" t="s">
        <v>101</v>
      </c>
      <c r="B218" s="3" t="s">
        <v>289</v>
      </c>
      <c r="C218" s="3" t="s">
        <v>182</v>
      </c>
      <c r="D218" s="19">
        <v>4500000</v>
      </c>
    </row>
    <row r="219" spans="1:4" ht="38.25" x14ac:dyDescent="0.25">
      <c r="A219" s="29" t="s">
        <v>104</v>
      </c>
      <c r="B219" s="3" t="s">
        <v>290</v>
      </c>
      <c r="C219" s="3" t="s">
        <v>291</v>
      </c>
      <c r="D219" s="19">
        <v>115978627.31999999</v>
      </c>
    </row>
    <row r="220" spans="1:4" ht="25.5" x14ac:dyDescent="0.25">
      <c r="A220" s="29" t="s">
        <v>106</v>
      </c>
      <c r="B220" s="3" t="s">
        <v>292</v>
      </c>
      <c r="C220" s="3" t="s">
        <v>168</v>
      </c>
      <c r="D220" s="19">
        <v>2880000</v>
      </c>
    </row>
    <row r="221" spans="1:4" ht="25.5" x14ac:dyDescent="0.25">
      <c r="A221" s="29" t="s">
        <v>108</v>
      </c>
      <c r="B221" s="3" t="s">
        <v>293</v>
      </c>
      <c r="C221" s="3" t="s">
        <v>294</v>
      </c>
      <c r="D221" s="19">
        <v>11000000</v>
      </c>
    </row>
    <row r="222" spans="1:4" x14ac:dyDescent="0.25">
      <c r="A222" s="29" t="s">
        <v>111</v>
      </c>
      <c r="B222" s="3" t="s">
        <v>295</v>
      </c>
      <c r="C222" s="3" t="s">
        <v>294</v>
      </c>
      <c r="D222" s="19">
        <v>4000000</v>
      </c>
    </row>
    <row r="223" spans="1:4" x14ac:dyDescent="0.25">
      <c r="A223" s="29" t="s">
        <v>24</v>
      </c>
      <c r="B223" s="3" t="s">
        <v>296</v>
      </c>
      <c r="C223" s="3" t="s">
        <v>29</v>
      </c>
      <c r="D223" s="19">
        <v>18000000</v>
      </c>
    </row>
    <row r="224" spans="1:4" x14ac:dyDescent="0.25">
      <c r="A224" s="29" t="s">
        <v>27</v>
      </c>
      <c r="B224" s="3" t="s">
        <v>297</v>
      </c>
      <c r="C224" s="3" t="s">
        <v>298</v>
      </c>
      <c r="D224" s="19">
        <v>310000000</v>
      </c>
    </row>
    <row r="225" spans="1:5" x14ac:dyDescent="0.25">
      <c r="A225" s="29" t="s">
        <v>30</v>
      </c>
      <c r="B225" s="3" t="s">
        <v>299</v>
      </c>
      <c r="C225" s="3" t="s">
        <v>300</v>
      </c>
      <c r="D225" s="19">
        <v>15000000</v>
      </c>
      <c r="E225" s="8"/>
    </row>
    <row r="226" spans="1:5" ht="25.5" x14ac:dyDescent="0.25">
      <c r="A226" s="29" t="s">
        <v>32</v>
      </c>
      <c r="B226" s="3" t="s">
        <v>301</v>
      </c>
      <c r="C226" s="3" t="s">
        <v>76</v>
      </c>
      <c r="D226" s="19">
        <v>4500000</v>
      </c>
    </row>
    <row r="227" spans="1:5" ht="38.25" x14ac:dyDescent="0.25">
      <c r="A227" s="29" t="s">
        <v>35</v>
      </c>
      <c r="B227" s="3" t="s">
        <v>302</v>
      </c>
      <c r="C227" s="3" t="s">
        <v>76</v>
      </c>
      <c r="D227" s="19">
        <v>15000000</v>
      </c>
    </row>
    <row r="228" spans="1:5" x14ac:dyDescent="0.25">
      <c r="A228" s="29" t="s">
        <v>38</v>
      </c>
      <c r="B228" s="3" t="s">
        <v>303</v>
      </c>
      <c r="C228" s="3" t="s">
        <v>304</v>
      </c>
      <c r="D228" s="19">
        <v>1300000</v>
      </c>
    </row>
    <row r="229" spans="1:5" x14ac:dyDescent="0.25">
      <c r="A229" s="29" t="s">
        <v>41</v>
      </c>
      <c r="B229" s="3" t="s">
        <v>305</v>
      </c>
      <c r="C229" s="3" t="s">
        <v>29</v>
      </c>
      <c r="D229" s="19">
        <v>71702200.799999997</v>
      </c>
    </row>
    <row r="230" spans="1:5" ht="25.5" x14ac:dyDescent="0.25">
      <c r="A230" s="29" t="s">
        <v>43</v>
      </c>
      <c r="B230" s="3" t="s">
        <v>306</v>
      </c>
      <c r="C230" s="3" t="s">
        <v>307</v>
      </c>
      <c r="D230" s="19">
        <v>2600000</v>
      </c>
    </row>
    <row r="231" spans="1:5" x14ac:dyDescent="0.25">
      <c r="A231" s="29" t="s">
        <v>222</v>
      </c>
      <c r="B231" s="3" t="s">
        <v>308</v>
      </c>
      <c r="C231" s="3" t="s">
        <v>309</v>
      </c>
      <c r="D231" s="19">
        <v>10000000</v>
      </c>
    </row>
    <row r="232" spans="1:5" x14ac:dyDescent="0.25">
      <c r="A232" s="29" t="s">
        <v>224</v>
      </c>
      <c r="B232" s="3" t="s">
        <v>310</v>
      </c>
      <c r="C232" s="3" t="s">
        <v>117</v>
      </c>
      <c r="D232" s="19">
        <v>500000</v>
      </c>
    </row>
    <row r="233" spans="1:5" ht="25.5" x14ac:dyDescent="0.25">
      <c r="A233" s="29" t="s">
        <v>226</v>
      </c>
      <c r="B233" s="3" t="s">
        <v>311</v>
      </c>
      <c r="C233" s="3" t="s">
        <v>168</v>
      </c>
      <c r="D233" s="19">
        <v>5000000</v>
      </c>
    </row>
    <row r="234" spans="1:5" ht="25.5" x14ac:dyDescent="0.25">
      <c r="A234" s="29" t="s">
        <v>229</v>
      </c>
      <c r="B234" s="3" t="s">
        <v>312</v>
      </c>
      <c r="C234" s="3" t="s">
        <v>313</v>
      </c>
      <c r="D234" s="19">
        <v>7000000</v>
      </c>
    </row>
    <row r="235" spans="1:5" ht="24" customHeight="1" x14ac:dyDescent="0.25">
      <c r="A235" s="29" t="s">
        <v>231</v>
      </c>
      <c r="B235" s="3" t="s">
        <v>314</v>
      </c>
      <c r="C235" s="3" t="s">
        <v>315</v>
      </c>
      <c r="D235" s="19">
        <v>50000000</v>
      </c>
    </row>
    <row r="236" spans="1:5" x14ac:dyDescent="0.25">
      <c r="A236" s="29" t="s">
        <v>234</v>
      </c>
      <c r="B236" s="3" t="s">
        <v>316</v>
      </c>
      <c r="C236" s="3" t="s">
        <v>121</v>
      </c>
      <c r="D236" s="19">
        <v>3500000</v>
      </c>
    </row>
    <row r="237" spans="1:5" ht="25.5" x14ac:dyDescent="0.25">
      <c r="A237" s="29" t="s">
        <v>236</v>
      </c>
      <c r="B237" s="3" t="s">
        <v>317</v>
      </c>
      <c r="C237" s="3" t="s">
        <v>318</v>
      </c>
      <c r="D237" s="19">
        <v>3000000</v>
      </c>
    </row>
    <row r="238" spans="1:5" x14ac:dyDescent="0.25">
      <c r="A238" s="29" t="s">
        <v>238</v>
      </c>
      <c r="B238" s="3" t="s">
        <v>319</v>
      </c>
      <c r="C238" s="3" t="s">
        <v>126</v>
      </c>
      <c r="D238" s="19">
        <v>2000000</v>
      </c>
    </row>
    <row r="239" spans="1:5" ht="25.5" x14ac:dyDescent="0.25">
      <c r="A239" s="29" t="s">
        <v>240</v>
      </c>
      <c r="B239" s="3" t="s">
        <v>320</v>
      </c>
      <c r="C239" s="3" t="s">
        <v>321</v>
      </c>
      <c r="D239" s="19">
        <v>17167000</v>
      </c>
    </row>
    <row r="240" spans="1:5" x14ac:dyDescent="0.25">
      <c r="A240" s="29" t="s">
        <v>242</v>
      </c>
      <c r="B240" s="3" t="s">
        <v>322</v>
      </c>
      <c r="C240" s="3" t="s">
        <v>259</v>
      </c>
      <c r="D240" s="19">
        <v>750000</v>
      </c>
    </row>
    <row r="241" spans="1:4" x14ac:dyDescent="0.25">
      <c r="A241" s="29" t="s">
        <v>244</v>
      </c>
      <c r="B241" s="3" t="s">
        <v>323</v>
      </c>
      <c r="C241" s="3" t="s">
        <v>259</v>
      </c>
      <c r="D241" s="19">
        <v>1500000</v>
      </c>
    </row>
    <row r="242" spans="1:4" x14ac:dyDescent="0.25">
      <c r="A242" s="29" t="s">
        <v>247</v>
      </c>
      <c r="B242" s="3" t="s">
        <v>324</v>
      </c>
      <c r="C242" s="3" t="s">
        <v>259</v>
      </c>
      <c r="D242" s="19">
        <v>450000</v>
      </c>
    </row>
    <row r="243" spans="1:4" ht="25.5" x14ac:dyDescent="0.25">
      <c r="A243" s="29" t="s">
        <v>249</v>
      </c>
      <c r="B243" s="3" t="s">
        <v>325</v>
      </c>
      <c r="C243" s="3" t="s">
        <v>29</v>
      </c>
      <c r="D243" s="19">
        <v>70000000</v>
      </c>
    </row>
    <row r="244" spans="1:4" x14ac:dyDescent="0.25">
      <c r="A244" s="29" t="s">
        <v>252</v>
      </c>
      <c r="B244" s="3" t="s">
        <v>326</v>
      </c>
      <c r="C244" s="3" t="s">
        <v>327</v>
      </c>
      <c r="D244" s="19">
        <v>21000000</v>
      </c>
    </row>
    <row r="245" spans="1:4" x14ac:dyDescent="0.25">
      <c r="A245" s="29" t="s">
        <v>254</v>
      </c>
      <c r="B245" s="4" t="s">
        <v>328</v>
      </c>
      <c r="C245" s="4" t="s">
        <v>329</v>
      </c>
      <c r="D245" s="19">
        <v>14000000</v>
      </c>
    </row>
    <row r="246" spans="1:4" x14ac:dyDescent="0.25">
      <c r="A246" s="29" t="s">
        <v>257</v>
      </c>
      <c r="B246" s="3" t="s">
        <v>330</v>
      </c>
      <c r="C246" s="3" t="s">
        <v>331</v>
      </c>
      <c r="D246" s="19">
        <v>5000000</v>
      </c>
    </row>
    <row r="247" spans="1:4" x14ac:dyDescent="0.25">
      <c r="A247" s="29" t="s">
        <v>260</v>
      </c>
      <c r="B247" s="3" t="s">
        <v>332</v>
      </c>
      <c r="C247" s="3" t="s">
        <v>333</v>
      </c>
      <c r="D247" s="19">
        <v>55000000</v>
      </c>
    </row>
    <row r="248" spans="1:4" x14ac:dyDescent="0.25">
      <c r="A248" s="29" t="s">
        <v>262</v>
      </c>
      <c r="B248" s="4" t="s">
        <v>334</v>
      </c>
      <c r="C248" s="4" t="s">
        <v>164</v>
      </c>
      <c r="D248" s="19">
        <v>5000000</v>
      </c>
    </row>
    <row r="249" spans="1:4" ht="25.5" x14ac:dyDescent="0.25">
      <c r="A249" s="29" t="s">
        <v>335</v>
      </c>
      <c r="B249" s="3" t="s">
        <v>336</v>
      </c>
      <c r="C249" s="3" t="s">
        <v>279</v>
      </c>
      <c r="D249" s="19">
        <v>6500000</v>
      </c>
    </row>
    <row r="250" spans="1:4" x14ac:dyDescent="0.25">
      <c r="A250" s="29" t="s">
        <v>266</v>
      </c>
      <c r="B250" s="3" t="s">
        <v>337</v>
      </c>
      <c r="C250" s="3" t="s">
        <v>279</v>
      </c>
      <c r="D250" s="19">
        <v>5000000</v>
      </c>
    </row>
    <row r="251" spans="1:4" x14ac:dyDescent="0.25">
      <c r="A251" s="29" t="s">
        <v>268</v>
      </c>
      <c r="B251" s="3" t="s">
        <v>338</v>
      </c>
      <c r="C251" s="3" t="s">
        <v>179</v>
      </c>
      <c r="D251" s="19">
        <v>150000</v>
      </c>
    </row>
    <row r="252" spans="1:4" x14ac:dyDescent="0.25">
      <c r="A252" s="29" t="s">
        <v>270</v>
      </c>
      <c r="B252" s="3" t="s">
        <v>339</v>
      </c>
      <c r="C252" s="3" t="s">
        <v>179</v>
      </c>
      <c r="D252" s="19">
        <v>500000</v>
      </c>
    </row>
    <row r="253" spans="1:4" x14ac:dyDescent="0.25">
      <c r="A253" s="29" t="s">
        <v>340</v>
      </c>
      <c r="B253" s="3" t="s">
        <v>341</v>
      </c>
      <c r="C253" s="3" t="s">
        <v>176</v>
      </c>
      <c r="D253" s="19">
        <v>900000</v>
      </c>
    </row>
    <row r="254" spans="1:4" x14ac:dyDescent="0.25">
      <c r="A254" s="29" t="s">
        <v>342</v>
      </c>
      <c r="B254" s="3" t="s">
        <v>343</v>
      </c>
      <c r="C254" s="3" t="s">
        <v>176</v>
      </c>
      <c r="D254" s="19">
        <v>2000000</v>
      </c>
    </row>
    <row r="255" spans="1:4" ht="25.5" x14ac:dyDescent="0.25">
      <c r="A255" s="29" t="s">
        <v>344</v>
      </c>
      <c r="B255" s="3" t="s">
        <v>345</v>
      </c>
      <c r="C255" s="3" t="s">
        <v>176</v>
      </c>
      <c r="D255" s="19">
        <v>900000</v>
      </c>
    </row>
    <row r="256" spans="1:4" x14ac:dyDescent="0.25">
      <c r="A256" s="29" t="s">
        <v>346</v>
      </c>
      <c r="B256" s="3" t="s">
        <v>339</v>
      </c>
      <c r="C256" s="3" t="s">
        <v>173</v>
      </c>
      <c r="D256" s="19">
        <v>400000</v>
      </c>
    </row>
    <row r="257" spans="1:4" x14ac:dyDescent="0.25">
      <c r="A257" s="29" t="s">
        <v>347</v>
      </c>
      <c r="B257" s="3" t="s">
        <v>338</v>
      </c>
      <c r="C257" s="3" t="s">
        <v>173</v>
      </c>
      <c r="D257" s="19">
        <v>200000</v>
      </c>
    </row>
    <row r="258" spans="1:4" x14ac:dyDescent="0.25">
      <c r="A258" s="29" t="s">
        <v>348</v>
      </c>
      <c r="B258" s="3" t="s">
        <v>349</v>
      </c>
      <c r="C258" s="3" t="s">
        <v>350</v>
      </c>
      <c r="D258" s="19">
        <v>3000000</v>
      </c>
    </row>
    <row r="259" spans="1:4" x14ac:dyDescent="0.25">
      <c r="A259" s="29" t="s">
        <v>351</v>
      </c>
      <c r="B259" s="3" t="s">
        <v>352</v>
      </c>
      <c r="C259" s="3" t="s">
        <v>259</v>
      </c>
      <c r="D259" s="19">
        <v>260000</v>
      </c>
    </row>
    <row r="260" spans="1:4" x14ac:dyDescent="0.25">
      <c r="A260" s="29" t="s">
        <v>353</v>
      </c>
      <c r="B260" s="3" t="s">
        <v>338</v>
      </c>
      <c r="C260" s="3" t="s">
        <v>182</v>
      </c>
      <c r="D260" s="19">
        <v>140000</v>
      </c>
    </row>
    <row r="261" spans="1:4" x14ac:dyDescent="0.25">
      <c r="A261" s="29" t="s">
        <v>354</v>
      </c>
      <c r="B261" s="3" t="s">
        <v>339</v>
      </c>
      <c r="C261" s="3" t="s">
        <v>182</v>
      </c>
      <c r="D261" s="19">
        <v>450000</v>
      </c>
    </row>
    <row r="262" spans="1:4" x14ac:dyDescent="0.25">
      <c r="A262" s="29" t="s">
        <v>355</v>
      </c>
      <c r="B262" s="3" t="s">
        <v>356</v>
      </c>
      <c r="C262" s="3" t="s">
        <v>29</v>
      </c>
      <c r="D262" s="19">
        <v>18000000</v>
      </c>
    </row>
    <row r="263" spans="1:4" x14ac:dyDescent="0.25">
      <c r="A263" s="29" t="s">
        <v>357</v>
      </c>
      <c r="B263" s="3" t="s">
        <v>358</v>
      </c>
      <c r="C263" s="3" t="s">
        <v>29</v>
      </c>
      <c r="D263" s="19">
        <v>4879758.5599999996</v>
      </c>
    </row>
    <row r="264" spans="1:4" x14ac:dyDescent="0.25">
      <c r="A264" s="29" t="s">
        <v>359</v>
      </c>
      <c r="B264" s="3" t="s">
        <v>360</v>
      </c>
      <c r="C264" s="3" t="s">
        <v>29</v>
      </c>
      <c r="D264" s="19">
        <v>25000000</v>
      </c>
    </row>
    <row r="265" spans="1:4" x14ac:dyDescent="0.25">
      <c r="A265" s="29" t="s">
        <v>401</v>
      </c>
      <c r="B265" s="3" t="s">
        <v>402</v>
      </c>
      <c r="C265" s="3" t="s">
        <v>411</v>
      </c>
      <c r="D265" s="19">
        <v>7555625</v>
      </c>
    </row>
    <row r="266" spans="1:4" x14ac:dyDescent="0.25">
      <c r="A266" s="29" t="s">
        <v>367</v>
      </c>
      <c r="B266" s="3" t="s">
        <v>403</v>
      </c>
      <c r="C266" s="3" t="s">
        <v>300</v>
      </c>
      <c r="D266" s="19">
        <v>6470550</v>
      </c>
    </row>
    <row r="267" spans="1:4" x14ac:dyDescent="0.25">
      <c r="A267" s="29" t="s">
        <v>368</v>
      </c>
      <c r="B267" s="3" t="s">
        <v>404</v>
      </c>
      <c r="C267" s="3" t="s">
        <v>300</v>
      </c>
      <c r="D267" s="19">
        <v>912826.5</v>
      </c>
    </row>
    <row r="268" spans="1:4" x14ac:dyDescent="0.25">
      <c r="A268" s="29" t="s">
        <v>369</v>
      </c>
      <c r="B268" s="3" t="s">
        <v>405</v>
      </c>
      <c r="C268" s="3" t="s">
        <v>300</v>
      </c>
      <c r="D268" s="19">
        <v>10844350</v>
      </c>
    </row>
    <row r="269" spans="1:4" ht="25.5" x14ac:dyDescent="0.25">
      <c r="A269" s="29" t="s">
        <v>370</v>
      </c>
      <c r="B269" s="3" t="s">
        <v>406</v>
      </c>
      <c r="C269" s="3" t="s">
        <v>300</v>
      </c>
      <c r="D269" s="19">
        <v>8000000</v>
      </c>
    </row>
    <row r="270" spans="1:4" x14ac:dyDescent="0.25">
      <c r="A270" s="29" t="s">
        <v>371</v>
      </c>
      <c r="B270" s="3" t="s">
        <v>407</v>
      </c>
      <c r="C270" s="3" t="s">
        <v>300</v>
      </c>
      <c r="D270" s="19">
        <v>5307000</v>
      </c>
    </row>
    <row r="271" spans="1:4" x14ac:dyDescent="0.25">
      <c r="A271" s="29" t="s">
        <v>372</v>
      </c>
      <c r="B271" s="3" t="s">
        <v>409</v>
      </c>
      <c r="C271" s="3" t="s">
        <v>300</v>
      </c>
      <c r="D271" s="19">
        <v>45651100</v>
      </c>
    </row>
    <row r="272" spans="1:4" ht="63.75" x14ac:dyDescent="0.25">
      <c r="A272" s="29" t="s">
        <v>373</v>
      </c>
      <c r="B272" s="3" t="s">
        <v>410</v>
      </c>
      <c r="C272" s="3" t="s">
        <v>412</v>
      </c>
      <c r="D272" s="19">
        <v>7000000</v>
      </c>
    </row>
    <row r="273" spans="1:4" ht="38.25" x14ac:dyDescent="0.25">
      <c r="A273" s="29" t="s">
        <v>374</v>
      </c>
      <c r="B273" s="3" t="s">
        <v>408</v>
      </c>
      <c r="C273" s="3" t="s">
        <v>300</v>
      </c>
      <c r="D273" s="19"/>
    </row>
    <row r="274" spans="1:4" x14ac:dyDescent="0.25">
      <c r="A274" s="29"/>
      <c r="B274" s="5"/>
      <c r="C274" s="7" t="s">
        <v>364</v>
      </c>
      <c r="D274" s="26">
        <f>SUM(D212:D272)</f>
        <v>1127833575.1799998</v>
      </c>
    </row>
    <row r="276" spans="1:4" ht="15.75" x14ac:dyDescent="0.25">
      <c r="A276" s="34"/>
      <c r="C276" s="11" t="s">
        <v>361</v>
      </c>
      <c r="D276" s="35">
        <f>D26+D44+D53+D59+D67+D91+D147+D151+D201+D210+D274</f>
        <v>1295196905.6799998</v>
      </c>
    </row>
    <row r="289" spans="5:5" x14ac:dyDescent="0.25">
      <c r="E289" s="10"/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Akcijski plan strategije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2017-06-02T07:23:06Z</dcterms:modified>
</cp:coreProperties>
</file>